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155" tabRatio="629"/>
  </bookViews>
  <sheets>
    <sheet name="遵医2020届生源统计表（省内）" sheetId="1" r:id="rId1"/>
    <sheet name="遵医2020届生源统计数据（省外）" sheetId="2" r:id="rId2"/>
  </sheets>
  <calcPr calcId="144525"/>
</workbook>
</file>

<file path=xl/sharedStrings.xml><?xml version="1.0" encoding="utf-8"?>
<sst xmlns="http://schemas.openxmlformats.org/spreadsheetml/2006/main" count="412" uniqueCount="198">
  <si>
    <t>院校</t>
  </si>
  <si>
    <t>校区</t>
  </si>
  <si>
    <t>院系</t>
  </si>
  <si>
    <t>专业名称</t>
  </si>
  <si>
    <t>学历</t>
  </si>
  <si>
    <t>学制</t>
  </si>
  <si>
    <t>总计</t>
  </si>
  <si>
    <t>贵州省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</si>
  <si>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</si>
  <si>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</si>
  <si>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</si>
  <si>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</si>
  <si>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</si>
  <si>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</si>
  <si>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</si>
  <si>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</si>
  <si>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</si>
  <si>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贵阳市城区</t>
  </si>
  <si>
    <t>南明区</t>
  </si>
  <si>
    <t>云岩区</t>
  </si>
  <si>
    <t>花溪区</t>
  </si>
  <si>
    <t>乌当区</t>
  </si>
  <si>
    <t>白云区</t>
  </si>
  <si>
    <t>观山湖区</t>
  </si>
  <si>
    <t>开阳县</t>
  </si>
  <si>
    <t>息烽县</t>
  </si>
  <si>
    <t>修文县</t>
  </si>
  <si>
    <t>清镇市</t>
  </si>
  <si>
    <t>六盘水市城区</t>
  </si>
  <si>
    <t>钟山区</t>
  </si>
  <si>
    <t>六枝特区</t>
  </si>
  <si>
    <t>水城县</t>
  </si>
  <si>
    <t>盘州市</t>
  </si>
  <si>
    <t>遵义市城区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</si>
  <si>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</si>
  <si>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</si>
  <si>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</si>
  <si>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</si>
  <si>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</si>
  <si>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</si>
  <si>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</si>
  <si>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</si>
  <si>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</si>
  <si>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</si>
  <si>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</si>
  <si>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</si>
  <si>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</si>
  <si>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</si>
  <si>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</si>
  <si>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</si>
  <si>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</si>
  <si>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</si>
  <si>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</si>
  <si>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</si>
  <si>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毕节市城区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</si>
  <si>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</si>
  <si>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</si>
  <si>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</si>
  <si>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</si>
  <si>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</si>
  <si>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</si>
  <si>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</si>
  <si>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</si>
  <si>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铜仁市城区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</si>
  <si>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</si>
  <si>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</si>
  <si>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</si>
  <si>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</si>
  <si>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</si>
  <si>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</si>
  <si>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</si>
  <si>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</si>
  <si>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</si>
  <si>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</si>
  <si>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黔西南布依族苗族自治州城区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</si>
  <si>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</si>
  <si>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</si>
  <si>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</si>
  <si>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</si>
  <si>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</si>
  <si>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</si>
  <si>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</si>
  <si>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</si>
  <si>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黔东南苗族侗族自治州城区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</si>
  <si>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</si>
  <si>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</si>
  <si>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</si>
  <si>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</si>
  <si>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</si>
  <si>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</si>
  <si>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</si>
  <si>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</si>
  <si>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</si>
  <si>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</si>
  <si>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</si>
  <si>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</si>
  <si>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</si>
  <si>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</si>
  <si>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</si>
  <si>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</si>
  <si>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黔南布依族苗族自治州城区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</si>
  <si>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</si>
  <si>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</si>
  <si>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</si>
  <si>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</si>
  <si>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</si>
  <si>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</si>
  <si>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</si>
  <si>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</si>
  <si>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</si>
  <si>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</si>
  <si>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</si>
  <si>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</si>
  <si>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遵
义
医科大学</t>
  </si>
  <si>
    <t>新蒲校区</t>
  </si>
  <si>
    <t>法医学院</t>
  </si>
  <si>
    <t>法医学</t>
  </si>
  <si>
    <t>本科</t>
  </si>
  <si>
    <t>5</t>
  </si>
  <si>
    <t>管理学院</t>
  </si>
  <si>
    <t>公共事业管理</t>
  </si>
  <si>
    <t>4</t>
  </si>
  <si>
    <t>应用心理学</t>
  </si>
  <si>
    <t>公共卫生学院</t>
  </si>
  <si>
    <t>预防医学</t>
  </si>
  <si>
    <t>食品质量与安全</t>
  </si>
  <si>
    <t>护理学院</t>
  </si>
  <si>
    <t>护理学</t>
  </si>
  <si>
    <t>口腔医学院</t>
  </si>
  <si>
    <t>口腔医学</t>
  </si>
  <si>
    <t>口腔医学技术</t>
  </si>
  <si>
    <t>全科医学系</t>
  </si>
  <si>
    <t>临床医学</t>
  </si>
  <si>
    <t>麻醉医学院</t>
  </si>
  <si>
    <t>麻醉学</t>
  </si>
  <si>
    <t>体育学院</t>
  </si>
  <si>
    <t>社会体育指导与管理</t>
  </si>
  <si>
    <t>运动康复</t>
  </si>
  <si>
    <t>外国语学院</t>
  </si>
  <si>
    <t>英语</t>
  </si>
  <si>
    <t>商务英语</t>
  </si>
  <si>
    <t>翻译</t>
  </si>
  <si>
    <t>药学院</t>
  </si>
  <si>
    <t>药物制剂</t>
  </si>
  <si>
    <t>制药工程</t>
  </si>
  <si>
    <t>药学</t>
  </si>
  <si>
    <t>临床药学</t>
  </si>
  <si>
    <t>医学检验学院</t>
  </si>
  <si>
    <t>医学检验技术</t>
  </si>
  <si>
    <t>信息工程学院</t>
  </si>
  <si>
    <t>信息与计算科学</t>
  </si>
  <si>
    <t>医学信息工程</t>
  </si>
  <si>
    <t>物联网工程</t>
  </si>
  <si>
    <t>医学影像学院</t>
  </si>
  <si>
    <t>医学影像学</t>
  </si>
  <si>
    <t>医学影像技术</t>
  </si>
  <si>
    <t>第一临床学院</t>
  </si>
  <si>
    <t>康复治疗学</t>
  </si>
  <si>
    <t>合计</t>
  </si>
  <si>
    <t>珠海校区</t>
  </si>
  <si>
    <t>外语系</t>
  </si>
  <si>
    <t>医学影像学系</t>
  </si>
  <si>
    <t>生物工程系</t>
  </si>
  <si>
    <t>生物工程</t>
  </si>
  <si>
    <t>护理学系</t>
  </si>
  <si>
    <t>口腔医学系</t>
  </si>
  <si>
    <t>第二临床学院</t>
  </si>
  <si>
    <t>基础教学部</t>
  </si>
  <si>
    <t>说明：标题标注红色的是生源地没有到区县的，蓝色是地名有更改的。</t>
  </si>
  <si>
    <t>北京市</t>
  </si>
  <si>
    <t>天津市</t>
  </si>
  <si>
    <t>河北省</t>
  </si>
  <si>
    <t>山西省</t>
  </si>
  <si>
    <t>辽宁省</t>
  </si>
  <si>
    <t>吉林省</t>
  </si>
  <si>
    <t>黑龙江省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</si>
  <si>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</si>
  <si>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</si>
  <si>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</si>
  <si>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</si>
  <si>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</si>
  <si>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</si>
  <si>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</si>
  <si>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</si>
  <si>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</si>
  <si>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</si>
  <si>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</si>
  <si>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</si>
  <si>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</si>
  <si>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</si>
  <si>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云南省</t>
  </si>
  <si>
    <t>陕西省</t>
  </si>
  <si>
    <t>甘肃省</t>
  </si>
  <si>
    <t>青海省</t>
  </si>
  <si>
    <t>新疆维吾尔自治区</t>
  </si>
  <si>
    <t>遵
义
医
科大学</t>
  </si>
  <si>
    <t>检验医学院</t>
  </si>
  <si>
    <t>医学信息工程学院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</si>
</sst>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"/>
  </numFmts>
  <fonts count="35">
    <font>
      <sz val="12"/>
      <name val="宋体"/>
      <charset val="134"/>
    </font>
    <font>
      <b/>
      <sz val="12"/>
      <color rgb="FF000000"/>
      <name val="Dialog"/>
      <charset val="134"/>
    </font>
    <font>
      <b/>
      <sz val="12"/>
      <color rgb="FF000000"/>
      <name val="宋体"/>
      <charset val="134"/>
    </font>
    <font>
      <b/>
      <sz val="26"/>
      <name val="宋体"/>
      <charset val="134"/>
    </font>
    <font>
      <sz val="12"/>
      <name val="Dialog"/>
      <charset val="134"/>
    </font>
    <font>
      <sz val="12"/>
      <name val="Droid Sans Fallback"/>
      <charset val="134"/>
    </font>
    <font>
      <b/>
      <sz val="12"/>
      <color rgb="FFFF0000"/>
      <name val="宋体"/>
      <charset val="134"/>
    </font>
    <font>
      <sz val="12"/>
      <color rgb="FFFF0000"/>
      <name val="Droid Sans Fallback"/>
      <charset val="134"/>
    </font>
    <font>
      <sz val="12"/>
      <color rgb="FFFF0000"/>
      <name val="Dialog"/>
      <charset val="134"/>
    </font>
    <font>
      <b/>
      <sz val="12"/>
      <color rgb="FFFF0000"/>
      <name val="Dialog"/>
      <charset val="134"/>
    </font>
    <font>
      <sz val="12"/>
      <color rgb="FFFF0000"/>
      <name val="宋体"/>
      <charset val="134"/>
    </font>
    <font>
      <b/>
      <sz val="12"/>
      <color rgb="FFFF0000"/>
      <name val="Droid Sans Fallback"/>
      <charset val="134"/>
    </font>
    <font>
      <b/>
      <sz val="14"/>
      <name val="宋体"/>
      <charset val="134"/>
    </font>
    <font>
      <b/>
      <sz val="12"/>
      <color rgb="FF3F3FD7"/>
      <name val="宋体"/>
      <charset val="134"/>
    </font>
    <font>
      <b/>
      <sz val="12"/>
      <color rgb="FF000000"/>
      <name val="Droid Sans Fallback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8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3" borderId="18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1" fillId="19" borderId="2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</cellStyleXfs>
  <cellXfs count="54">
    <xf numFmtId="0" fontId="0" fillId="0" borderId="0" xfId="0" applyAlignment="1"/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0" fillId="0" borderId="9" xfId="0" applyFont="1" applyBorder="1" applyAlignment="1"/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0" borderId="9" xfId="0" applyFont="1" applyBorder="1" applyAlignment="1"/>
    <xf numFmtId="49" fontId="1" fillId="2" borderId="10" xfId="0" applyNumberFormat="1" applyFont="1" applyFill="1" applyBorder="1" applyAlignment="1">
      <alignment horizontal="center" vertical="center" wrapText="1" shrinkToFit="1"/>
    </xf>
    <xf numFmtId="176" fontId="4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 shrinkToFit="1"/>
    </xf>
    <xf numFmtId="176" fontId="4" fillId="2" borderId="1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49" fontId="2" fillId="2" borderId="12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49" fontId="1" fillId="2" borderId="12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49" fontId="13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14" fillId="2" borderId="10" xfId="0" applyNumberFormat="1" applyFont="1" applyFill="1" applyBorder="1" applyAlignment="1">
      <alignment horizontal="center" vertical="center" wrapText="1" shrinkToFit="1"/>
    </xf>
    <xf numFmtId="49" fontId="14" fillId="2" borderId="12" xfId="0" applyNumberFormat="1" applyFont="1" applyFill="1" applyBorder="1" applyAlignment="1">
      <alignment horizontal="center" vertical="center" wrapText="1" shrinkToFit="1"/>
    </xf>
    <xf numFmtId="49" fontId="14" fillId="2" borderId="4" xfId="0" applyNumberFormat="1" applyFont="1" applyFill="1" applyBorder="1" applyAlignment="1">
      <alignment horizontal="center" vertical="center" wrapText="1" shrinkToFit="1"/>
    </xf>
    <xf numFmtId="49" fontId="9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F3F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Z43"/>
  <sheetViews>
    <sheetView tabSelected="1" zoomScale="85" zoomScaleNormal="85" workbookViewId="0">
      <selection activeCell="B32" sqref="B32:B41"/>
    </sheetView>
  </sheetViews>
  <sheetFormatPr defaultColWidth="9" defaultRowHeight="14.25"/>
  <cols>
    <col min="2" max="2" width="18" customWidth="1"/>
    <col min="3" max="3" width="19" customWidth="1"/>
    <col min="4" max="4" width="24.5" customWidth="1"/>
    <col min="5" max="5" width="8" customWidth="1"/>
    <col min="6" max="6" width="6.125" customWidth="1"/>
    <col min="7" max="7" width="9.16666666666667" customWidth="1"/>
    <col min="8" max="8" width="7.7" customWidth="1"/>
    <col min="9" max="23" width="8.5" customWidth="1"/>
    <col min="24" max="24" width="7.83333333333333" customWidth="1"/>
    <col min="25" max="103" width="8.5" customWidth="1"/>
    <col min="104" max="104" width="8.11666666666667" customWidth="1"/>
    <col min="105" max="105" width="12.4416666666667"/>
  </cols>
  <sheetData>
    <row r="1" ht="22.35" customHeight="1" spans="1:10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6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4"/>
    </row>
    <row r="2" ht="22.35" customHeight="1" spans="1:103">
      <c r="A2" s="2"/>
      <c r="B2" s="2"/>
      <c r="C2" s="2"/>
      <c r="D2" s="2"/>
      <c r="E2" s="2"/>
      <c r="F2" s="2"/>
      <c r="G2" s="2"/>
      <c r="H2" s="36" t="s">
        <v>8</v>
      </c>
      <c r="I2" s="43"/>
      <c r="J2" s="43"/>
      <c r="K2" s="43"/>
      <c r="L2" s="43"/>
      <c r="M2" s="43"/>
      <c r="N2" s="43"/>
      <c r="O2" s="43"/>
      <c r="P2" s="43"/>
      <c r="Q2" s="43"/>
      <c r="R2" s="44"/>
      <c r="S2" s="45" t="s">
        <v>9</v>
      </c>
      <c r="T2" s="45"/>
      <c r="U2" s="45"/>
      <c r="V2" s="45"/>
      <c r="W2" s="46"/>
      <c r="X2" s="36" t="s">
        <v>10</v>
      </c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4"/>
      <c r="AM2" s="30" t="s">
        <v>11</v>
      </c>
      <c r="AN2" s="30"/>
      <c r="AO2" s="30"/>
      <c r="AP2" s="30"/>
      <c r="AQ2" s="30"/>
      <c r="AR2" s="30"/>
      <c r="AS2" s="36" t="s">
        <v>12</v>
      </c>
      <c r="AT2" s="43"/>
      <c r="AU2" s="43"/>
      <c r="AV2" s="43"/>
      <c r="AW2" s="43"/>
      <c r="AX2" s="43"/>
      <c r="AY2" s="43"/>
      <c r="AZ2" s="43"/>
      <c r="BA2" s="44"/>
      <c r="BB2" s="44"/>
      <c r="BC2" s="49" t="s">
        <v>13</v>
      </c>
      <c r="BD2" s="30"/>
      <c r="BE2" s="30"/>
      <c r="BF2" s="30"/>
      <c r="BG2" s="30"/>
      <c r="BH2" s="30"/>
      <c r="BI2" s="30"/>
      <c r="BJ2" s="30"/>
      <c r="BK2" s="30"/>
      <c r="BL2" s="30"/>
      <c r="BM2" s="50" t="s">
        <v>14</v>
      </c>
      <c r="BN2" s="51"/>
      <c r="BO2" s="51"/>
      <c r="BP2" s="51"/>
      <c r="BQ2" s="51"/>
      <c r="BR2" s="51"/>
      <c r="BS2" s="51"/>
      <c r="BT2" s="51"/>
      <c r="BU2" s="52"/>
      <c r="BV2" s="32" t="s">
        <v>15</v>
      </c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6"/>
      <c r="CM2" s="51" t="s">
        <v>16</v>
      </c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2"/>
    </row>
    <row r="3" ht="66" customHeight="1" spans="1:103">
      <c r="A3" s="5"/>
      <c r="B3" s="5"/>
      <c r="C3" s="2"/>
      <c r="D3" s="2"/>
      <c r="E3" s="2"/>
      <c r="F3" s="2"/>
      <c r="G3" s="2"/>
      <c r="H3" s="37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0" t="s">
        <v>23</v>
      </c>
      <c r="O3" s="30" t="s">
        <v>24</v>
      </c>
      <c r="P3" s="30" t="s">
        <v>25</v>
      </c>
      <c r="Q3" s="30" t="s">
        <v>26</v>
      </c>
      <c r="R3" s="30" t="s">
        <v>27</v>
      </c>
      <c r="S3" s="47" t="s">
        <v>28</v>
      </c>
      <c r="T3" s="30" t="s">
        <v>29</v>
      </c>
      <c r="U3" s="30" t="s">
        <v>30</v>
      </c>
      <c r="V3" s="30" t="s">
        <v>31</v>
      </c>
      <c r="W3" s="48" t="s">
        <v>32</v>
      </c>
      <c r="X3" s="47" t="s">
        <v>33</v>
      </c>
      <c r="Y3" s="30" t="s">
        <v>34</v>
      </c>
      <c r="Z3" s="30" t="s">
        <v>35</v>
      </c>
      <c r="AA3" s="48" t="s">
        <v>36</v>
      </c>
      <c r="AB3" s="30" t="s">
        <v>37</v>
      </c>
      <c r="AC3" s="30" t="s">
        <v>38</v>
      </c>
      <c r="AD3" s="30" t="s">
        <v>39</v>
      </c>
      <c r="AE3" s="30" t="s">
        <v>40</v>
      </c>
      <c r="AF3" s="30" t="s">
        <v>41</v>
      </c>
      <c r="AG3" s="30" t="s">
        <v>42</v>
      </c>
      <c r="AH3" s="30" t="s">
        <v>43</v>
      </c>
      <c r="AI3" s="30" t="s">
        <v>44</v>
      </c>
      <c r="AJ3" s="30" t="s">
        <v>45</v>
      </c>
      <c r="AK3" s="30" t="s">
        <v>46</v>
      </c>
      <c r="AL3" s="30" t="s">
        <v>47</v>
      </c>
      <c r="AM3" s="30" t="s">
        <v>48</v>
      </c>
      <c r="AN3" s="48" t="s">
        <v>49</v>
      </c>
      <c r="AO3" s="30" t="s">
        <v>50</v>
      </c>
      <c r="AP3" s="30" t="s">
        <v>51</v>
      </c>
      <c r="AQ3" s="30" t="s">
        <v>52</v>
      </c>
      <c r="AR3" s="30" t="s">
        <v>53</v>
      </c>
      <c r="AS3" s="47" t="s">
        <v>54</v>
      </c>
      <c r="AT3" s="30" t="s">
        <v>55</v>
      </c>
      <c r="AU3" s="30" t="s">
        <v>56</v>
      </c>
      <c r="AV3" s="30" t="s">
        <v>57</v>
      </c>
      <c r="AW3" s="30" t="s">
        <v>58</v>
      </c>
      <c r="AX3" s="30" t="s">
        <v>59</v>
      </c>
      <c r="AY3" s="30" t="s">
        <v>60</v>
      </c>
      <c r="AZ3" s="30" t="s">
        <v>61</v>
      </c>
      <c r="BA3" s="30" t="s">
        <v>62</v>
      </c>
      <c r="BB3" s="47" t="s">
        <v>63</v>
      </c>
      <c r="BC3" s="30" t="s">
        <v>64</v>
      </c>
      <c r="BD3" s="30" t="s">
        <v>65</v>
      </c>
      <c r="BE3" s="30" t="s">
        <v>66</v>
      </c>
      <c r="BF3" s="30" t="s">
        <v>67</v>
      </c>
      <c r="BG3" s="30" t="s">
        <v>68</v>
      </c>
      <c r="BH3" s="30" t="s">
        <v>69</v>
      </c>
      <c r="BI3" s="30" t="s">
        <v>70</v>
      </c>
      <c r="BJ3" s="30" t="s">
        <v>71</v>
      </c>
      <c r="BK3" s="30" t="s">
        <v>72</v>
      </c>
      <c r="BL3" s="30" t="s">
        <v>73</v>
      </c>
      <c r="BM3" s="47" t="s">
        <v>74</v>
      </c>
      <c r="BN3" s="30" t="s">
        <v>75</v>
      </c>
      <c r="BO3" s="48" t="s">
        <v>76</v>
      </c>
      <c r="BP3" s="30" t="s">
        <v>77</v>
      </c>
      <c r="BQ3" s="30" t="s">
        <v>78</v>
      </c>
      <c r="BR3" s="30" t="s">
        <v>79</v>
      </c>
      <c r="BS3" s="30" t="s">
        <v>80</v>
      </c>
      <c r="BT3" s="30" t="s">
        <v>81</v>
      </c>
      <c r="BU3" s="30" t="s">
        <v>82</v>
      </c>
      <c r="BV3" s="53" t="s">
        <v>83</v>
      </c>
      <c r="BW3" s="30" t="s">
        <v>84</v>
      </c>
      <c r="BX3" s="30" t="s">
        <v>85</v>
      </c>
      <c r="BY3" s="30" t="s">
        <v>86</v>
      </c>
      <c r="BZ3" s="30" t="s">
        <v>87</v>
      </c>
      <c r="CA3" s="30" t="s">
        <v>88</v>
      </c>
      <c r="CB3" s="30" t="s">
        <v>89</v>
      </c>
      <c r="CC3" s="30" t="s">
        <v>90</v>
      </c>
      <c r="CD3" s="30" t="s">
        <v>91</v>
      </c>
      <c r="CE3" s="30" t="s">
        <v>92</v>
      </c>
      <c r="CF3" s="30" t="s">
        <v>93</v>
      </c>
      <c r="CG3" s="30" t="s">
        <v>94</v>
      </c>
      <c r="CH3" s="30" t="s">
        <v>95</v>
      </c>
      <c r="CI3" s="30" t="s">
        <v>96</v>
      </c>
      <c r="CJ3" s="30" t="s">
        <v>97</v>
      </c>
      <c r="CK3" s="30" t="s">
        <v>98</v>
      </c>
      <c r="CL3" s="30" t="s">
        <v>99</v>
      </c>
      <c r="CM3" s="47" t="s">
        <v>100</v>
      </c>
      <c r="CN3" s="30" t="s">
        <v>101</v>
      </c>
      <c r="CO3" s="30" t="s">
        <v>102</v>
      </c>
      <c r="CP3" s="30" t="s">
        <v>103</v>
      </c>
      <c r="CQ3" s="30" t="s">
        <v>104</v>
      </c>
      <c r="CR3" s="30" t="s">
        <v>105</v>
      </c>
      <c r="CS3" s="30" t="s">
        <v>106</v>
      </c>
      <c r="CT3" s="30" t="s">
        <v>107</v>
      </c>
      <c r="CU3" s="30" t="s">
        <v>108</v>
      </c>
      <c r="CV3" s="30" t="s">
        <v>109</v>
      </c>
      <c r="CW3" s="30" t="s">
        <v>110</v>
      </c>
      <c r="CX3" s="30" t="s">
        <v>111</v>
      </c>
      <c r="CY3" s="30" t="s">
        <v>112</v>
      </c>
    </row>
    <row r="4" s="1" customFormat="1" ht="23" customHeight="1" spans="1:104">
      <c r="A4" s="6" t="s">
        <v>113</v>
      </c>
      <c r="B4" s="7" t="s">
        <v>114</v>
      </c>
      <c r="C4" s="8" t="s">
        <v>115</v>
      </c>
      <c r="D4" s="9" t="s">
        <v>116</v>
      </c>
      <c r="E4" s="9" t="s">
        <v>117</v>
      </c>
      <c r="F4" s="10" t="s">
        <v>118</v>
      </c>
      <c r="G4" s="11">
        <v>22</v>
      </c>
      <c r="H4" s="11"/>
      <c r="I4" s="11">
        <v>0</v>
      </c>
      <c r="J4" s="11">
        <v>0</v>
      </c>
      <c r="K4" s="11">
        <v>0</v>
      </c>
      <c r="L4" s="11">
        <v>3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/>
      <c r="T4" s="11">
        <v>0</v>
      </c>
      <c r="U4" s="11">
        <v>0</v>
      </c>
      <c r="V4" s="11">
        <v>0</v>
      </c>
      <c r="W4" s="11">
        <v>0</v>
      </c>
      <c r="X4" s="11"/>
      <c r="Y4" s="11">
        <v>0</v>
      </c>
      <c r="Z4" s="11">
        <v>2</v>
      </c>
      <c r="AA4" s="11">
        <v>0</v>
      </c>
      <c r="AB4" s="11">
        <v>1</v>
      </c>
      <c r="AC4" s="11">
        <v>0</v>
      </c>
      <c r="AD4" s="11">
        <v>1</v>
      </c>
      <c r="AE4" s="11">
        <v>1</v>
      </c>
      <c r="AF4" s="11">
        <v>0</v>
      </c>
      <c r="AG4" s="11">
        <v>0</v>
      </c>
      <c r="AH4" s="11">
        <v>0</v>
      </c>
      <c r="AI4" s="11">
        <v>1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1</v>
      </c>
      <c r="AT4" s="11">
        <v>0</v>
      </c>
      <c r="AU4" s="11">
        <v>0</v>
      </c>
      <c r="AV4" s="11">
        <v>1</v>
      </c>
      <c r="AW4" s="11">
        <v>0</v>
      </c>
      <c r="AX4" s="11">
        <v>3</v>
      </c>
      <c r="AY4" s="11">
        <v>2</v>
      </c>
      <c r="AZ4" s="11">
        <v>1</v>
      </c>
      <c r="BA4" s="11">
        <v>0</v>
      </c>
      <c r="BB4" s="11"/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1">
        <v>0</v>
      </c>
      <c r="BI4" s="11">
        <v>0</v>
      </c>
      <c r="BJ4" s="11">
        <v>0</v>
      </c>
      <c r="BK4" s="11">
        <v>1</v>
      </c>
      <c r="BL4" s="11">
        <v>1</v>
      </c>
      <c r="BM4" s="11"/>
      <c r="BN4" s="11">
        <v>1</v>
      </c>
      <c r="BO4" s="11">
        <v>1</v>
      </c>
      <c r="BP4" s="11">
        <v>0</v>
      </c>
      <c r="BQ4" s="11">
        <v>0</v>
      </c>
      <c r="BR4" s="11">
        <v>0</v>
      </c>
      <c r="BS4" s="11">
        <v>0</v>
      </c>
      <c r="BT4" s="11">
        <v>0</v>
      </c>
      <c r="BU4" s="11">
        <v>0</v>
      </c>
      <c r="BV4" s="11"/>
      <c r="BW4" s="11">
        <v>0</v>
      </c>
      <c r="BX4" s="11">
        <v>0</v>
      </c>
      <c r="BY4" s="11">
        <v>0</v>
      </c>
      <c r="BZ4" s="11">
        <v>0</v>
      </c>
      <c r="CA4" s="11">
        <v>0</v>
      </c>
      <c r="CB4" s="11">
        <v>0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1">
        <v>0</v>
      </c>
      <c r="CI4" s="11">
        <v>0</v>
      </c>
      <c r="CJ4" s="11">
        <v>0</v>
      </c>
      <c r="CK4" s="11">
        <v>0</v>
      </c>
      <c r="CL4" s="11">
        <v>0</v>
      </c>
      <c r="CM4" s="11"/>
      <c r="CN4" s="11">
        <v>0</v>
      </c>
      <c r="CO4" s="11">
        <v>0</v>
      </c>
      <c r="CP4" s="11">
        <v>0</v>
      </c>
      <c r="CQ4" s="11">
        <v>0</v>
      </c>
      <c r="CR4" s="11">
        <v>0</v>
      </c>
      <c r="CS4" s="11">
        <v>0</v>
      </c>
      <c r="CT4" s="11">
        <v>0</v>
      </c>
      <c r="CU4" s="11">
        <v>0</v>
      </c>
      <c r="CV4" s="11">
        <v>1</v>
      </c>
      <c r="CW4" s="11">
        <v>0</v>
      </c>
      <c r="CX4" s="11">
        <v>0</v>
      </c>
      <c r="CY4" s="11">
        <v>0</v>
      </c>
      <c r="CZ4" s="1">
        <f t="shared" ref="CZ4:CZ13" si="0">SUM(H4:CY4)</f>
        <v>22</v>
      </c>
    </row>
    <row r="5" s="1" customFormat="1" ht="25" customHeight="1" spans="1:104">
      <c r="A5" s="12"/>
      <c r="B5" s="13"/>
      <c r="C5" s="38" t="s">
        <v>119</v>
      </c>
      <c r="D5" s="9" t="s">
        <v>120</v>
      </c>
      <c r="E5" s="9" t="s">
        <v>117</v>
      </c>
      <c r="F5" s="10" t="s">
        <v>121</v>
      </c>
      <c r="G5" s="11">
        <v>117</v>
      </c>
      <c r="H5" s="11"/>
      <c r="I5" s="11">
        <v>0</v>
      </c>
      <c r="J5" s="11">
        <v>0</v>
      </c>
      <c r="K5" s="11">
        <v>2</v>
      </c>
      <c r="L5" s="11">
        <v>0</v>
      </c>
      <c r="M5" s="11">
        <v>0</v>
      </c>
      <c r="N5" s="11">
        <v>0</v>
      </c>
      <c r="O5" s="11">
        <v>2</v>
      </c>
      <c r="P5" s="11">
        <v>0</v>
      </c>
      <c r="Q5" s="11">
        <v>0</v>
      </c>
      <c r="R5" s="11">
        <v>2</v>
      </c>
      <c r="S5" s="11"/>
      <c r="T5" s="11">
        <v>0</v>
      </c>
      <c r="U5" s="11">
        <v>1</v>
      </c>
      <c r="V5" s="11">
        <v>3</v>
      </c>
      <c r="W5" s="11">
        <v>4</v>
      </c>
      <c r="X5" s="11">
        <v>1</v>
      </c>
      <c r="Y5" s="11">
        <v>7</v>
      </c>
      <c r="Z5" s="11">
        <v>1</v>
      </c>
      <c r="AA5" s="11">
        <v>2</v>
      </c>
      <c r="AB5" s="11">
        <v>2</v>
      </c>
      <c r="AC5" s="11">
        <v>2</v>
      </c>
      <c r="AD5" s="11">
        <v>3</v>
      </c>
      <c r="AE5" s="11">
        <v>2</v>
      </c>
      <c r="AF5" s="11">
        <v>0</v>
      </c>
      <c r="AG5" s="11">
        <v>0</v>
      </c>
      <c r="AH5" s="11">
        <v>1</v>
      </c>
      <c r="AI5" s="11">
        <v>0</v>
      </c>
      <c r="AJ5" s="11">
        <v>1</v>
      </c>
      <c r="AK5" s="11">
        <v>0</v>
      </c>
      <c r="AL5" s="11">
        <v>4</v>
      </c>
      <c r="AM5" s="11">
        <v>2</v>
      </c>
      <c r="AN5" s="11">
        <v>1</v>
      </c>
      <c r="AO5" s="11">
        <v>1</v>
      </c>
      <c r="AP5" s="11">
        <v>1</v>
      </c>
      <c r="AQ5" s="11">
        <v>1</v>
      </c>
      <c r="AR5" s="11">
        <v>0</v>
      </c>
      <c r="AS5" s="11"/>
      <c r="AT5" s="11">
        <v>2</v>
      </c>
      <c r="AU5" s="11">
        <v>4</v>
      </c>
      <c r="AV5" s="11">
        <v>8</v>
      </c>
      <c r="AW5" s="11">
        <v>0</v>
      </c>
      <c r="AX5" s="11">
        <v>1</v>
      </c>
      <c r="AY5" s="11">
        <v>1</v>
      </c>
      <c r="AZ5" s="11">
        <v>1</v>
      </c>
      <c r="BA5" s="11">
        <v>4</v>
      </c>
      <c r="BB5" s="11"/>
      <c r="BC5" s="11">
        <v>4</v>
      </c>
      <c r="BD5" s="11">
        <v>0</v>
      </c>
      <c r="BE5" s="11">
        <v>2</v>
      </c>
      <c r="BF5" s="11">
        <v>0</v>
      </c>
      <c r="BG5" s="11">
        <v>3</v>
      </c>
      <c r="BH5" s="11">
        <v>3</v>
      </c>
      <c r="BI5" s="11">
        <v>1</v>
      </c>
      <c r="BJ5" s="11">
        <v>2</v>
      </c>
      <c r="BK5" s="11">
        <v>2</v>
      </c>
      <c r="BL5" s="11">
        <v>2</v>
      </c>
      <c r="BM5" s="11"/>
      <c r="BN5" s="11">
        <v>0</v>
      </c>
      <c r="BO5" s="11">
        <v>1</v>
      </c>
      <c r="BP5" s="11">
        <v>3</v>
      </c>
      <c r="BQ5" s="11">
        <v>2</v>
      </c>
      <c r="BR5" s="11">
        <v>0</v>
      </c>
      <c r="BS5" s="11">
        <v>0</v>
      </c>
      <c r="BT5" s="11">
        <v>1</v>
      </c>
      <c r="BU5" s="11">
        <v>0</v>
      </c>
      <c r="BV5" s="11"/>
      <c r="BW5" s="11">
        <v>5</v>
      </c>
      <c r="BX5" s="11">
        <v>0</v>
      </c>
      <c r="BY5" s="11">
        <v>2</v>
      </c>
      <c r="BZ5" s="11">
        <v>0</v>
      </c>
      <c r="CA5" s="11">
        <v>1</v>
      </c>
      <c r="CB5" s="11">
        <v>0</v>
      </c>
      <c r="CC5" s="11">
        <v>1</v>
      </c>
      <c r="CD5" s="11">
        <v>0</v>
      </c>
      <c r="CE5" s="11">
        <v>0</v>
      </c>
      <c r="CF5" s="11">
        <v>0</v>
      </c>
      <c r="CG5" s="11">
        <v>0</v>
      </c>
      <c r="CH5" s="11">
        <v>2</v>
      </c>
      <c r="CI5" s="11">
        <v>0</v>
      </c>
      <c r="CJ5" s="11">
        <v>1</v>
      </c>
      <c r="CK5" s="11">
        <v>0</v>
      </c>
      <c r="CL5" s="11">
        <v>0</v>
      </c>
      <c r="CM5" s="11">
        <v>1</v>
      </c>
      <c r="CN5" s="11">
        <v>2</v>
      </c>
      <c r="CO5" s="11">
        <v>0</v>
      </c>
      <c r="CP5" s="11">
        <v>0</v>
      </c>
      <c r="CQ5" s="11">
        <v>2</v>
      </c>
      <c r="CR5" s="11">
        <v>0</v>
      </c>
      <c r="CS5" s="11">
        <v>1</v>
      </c>
      <c r="CT5" s="11">
        <v>1</v>
      </c>
      <c r="CU5" s="11">
        <v>3</v>
      </c>
      <c r="CV5" s="11">
        <v>0</v>
      </c>
      <c r="CW5" s="11">
        <v>0</v>
      </c>
      <c r="CX5" s="11">
        <v>1</v>
      </c>
      <c r="CY5" s="11">
        <v>1</v>
      </c>
      <c r="CZ5" s="1">
        <f t="shared" si="0"/>
        <v>117</v>
      </c>
    </row>
    <row r="6" s="1" customFormat="1" ht="25" customHeight="1" spans="1:104">
      <c r="A6" s="12"/>
      <c r="B6" s="13"/>
      <c r="C6" s="15"/>
      <c r="D6" s="9" t="s">
        <v>122</v>
      </c>
      <c r="E6" s="9" t="s">
        <v>117</v>
      </c>
      <c r="F6" s="10" t="s">
        <v>121</v>
      </c>
      <c r="G6" s="11">
        <v>21</v>
      </c>
      <c r="H6" s="11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/>
      <c r="T6" s="11">
        <v>0</v>
      </c>
      <c r="U6" s="11">
        <v>1</v>
      </c>
      <c r="V6" s="11">
        <v>0</v>
      </c>
      <c r="W6" s="11">
        <v>3</v>
      </c>
      <c r="X6" s="11"/>
      <c r="Y6" s="11">
        <v>1</v>
      </c>
      <c r="Z6" s="11">
        <v>1</v>
      </c>
      <c r="AA6" s="11">
        <v>0</v>
      </c>
      <c r="AB6" s="11">
        <v>0</v>
      </c>
      <c r="AC6" s="11">
        <v>1</v>
      </c>
      <c r="AD6" s="11">
        <v>1</v>
      </c>
      <c r="AE6" s="11">
        <v>2</v>
      </c>
      <c r="AF6" s="11">
        <v>1</v>
      </c>
      <c r="AG6" s="11">
        <v>1</v>
      </c>
      <c r="AH6" s="11">
        <v>0</v>
      </c>
      <c r="AI6" s="11">
        <v>0</v>
      </c>
      <c r="AJ6" s="11">
        <v>1</v>
      </c>
      <c r="AK6" s="11">
        <v>0</v>
      </c>
      <c r="AL6" s="11">
        <v>1</v>
      </c>
      <c r="AM6" s="11">
        <v>0</v>
      </c>
      <c r="AN6" s="11">
        <v>0</v>
      </c>
      <c r="AO6" s="11">
        <v>0</v>
      </c>
      <c r="AP6" s="11">
        <v>1</v>
      </c>
      <c r="AQ6" s="11">
        <v>0</v>
      </c>
      <c r="AR6" s="11">
        <v>0</v>
      </c>
      <c r="AS6" s="11"/>
      <c r="AT6" s="11">
        <v>0</v>
      </c>
      <c r="AU6" s="11">
        <v>1</v>
      </c>
      <c r="AV6" s="11">
        <v>0</v>
      </c>
      <c r="AW6" s="11">
        <v>3</v>
      </c>
      <c r="AX6" s="11">
        <v>0</v>
      </c>
      <c r="AY6" s="11">
        <v>0</v>
      </c>
      <c r="AZ6" s="11">
        <v>0</v>
      </c>
      <c r="BA6" s="11">
        <v>0</v>
      </c>
      <c r="BB6" s="11"/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/>
      <c r="BN6" s="11">
        <v>0</v>
      </c>
      <c r="BO6" s="11">
        <v>1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/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v>1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</v>
      </c>
      <c r="CJ6" s="11">
        <v>0</v>
      </c>
      <c r="CK6" s="11">
        <v>0</v>
      </c>
      <c r="CL6" s="11">
        <v>0</v>
      </c>
      <c r="CM6" s="11"/>
      <c r="CN6" s="11">
        <v>0</v>
      </c>
      <c r="CO6" s="11">
        <v>0</v>
      </c>
      <c r="CP6" s="11">
        <v>0</v>
      </c>
      <c r="CQ6" s="11">
        <v>0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">
        <f t="shared" si="0"/>
        <v>21</v>
      </c>
    </row>
    <row r="7" s="1" customFormat="1" ht="24" customHeight="1" spans="1:104">
      <c r="A7" s="12"/>
      <c r="B7" s="13"/>
      <c r="C7" s="8" t="s">
        <v>123</v>
      </c>
      <c r="D7" s="9" t="s">
        <v>124</v>
      </c>
      <c r="E7" s="9" t="s">
        <v>117</v>
      </c>
      <c r="F7" s="10" t="s">
        <v>118</v>
      </c>
      <c r="G7" s="11">
        <v>32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1</v>
      </c>
      <c r="N7" s="11">
        <v>1</v>
      </c>
      <c r="O7" s="11">
        <v>0</v>
      </c>
      <c r="P7" s="11">
        <v>0</v>
      </c>
      <c r="Q7" s="11">
        <v>0</v>
      </c>
      <c r="R7" s="11">
        <v>0</v>
      </c>
      <c r="S7" s="11"/>
      <c r="T7" s="11">
        <v>0</v>
      </c>
      <c r="U7" s="11">
        <v>1</v>
      </c>
      <c r="V7" s="11">
        <v>0</v>
      </c>
      <c r="W7" s="11">
        <v>1</v>
      </c>
      <c r="X7" s="11"/>
      <c r="Y7" s="11">
        <v>0</v>
      </c>
      <c r="Z7" s="11">
        <v>0</v>
      </c>
      <c r="AA7" s="11">
        <v>4</v>
      </c>
      <c r="AB7" s="11">
        <v>1</v>
      </c>
      <c r="AC7" s="11">
        <v>1</v>
      </c>
      <c r="AD7" s="11">
        <v>1</v>
      </c>
      <c r="AE7" s="11">
        <v>1</v>
      </c>
      <c r="AF7" s="11">
        <v>1</v>
      </c>
      <c r="AG7" s="11">
        <v>0</v>
      </c>
      <c r="AH7" s="11">
        <v>1</v>
      </c>
      <c r="AI7" s="11">
        <v>0</v>
      </c>
      <c r="AJ7" s="11">
        <v>0</v>
      </c>
      <c r="AK7" s="11">
        <v>0</v>
      </c>
      <c r="AL7" s="11">
        <v>1</v>
      </c>
      <c r="AM7" s="11">
        <v>1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/>
      <c r="AT7" s="11">
        <v>1</v>
      </c>
      <c r="AU7" s="11">
        <v>1</v>
      </c>
      <c r="AV7" s="11">
        <v>0</v>
      </c>
      <c r="AW7" s="11">
        <v>0</v>
      </c>
      <c r="AX7" s="11">
        <v>0</v>
      </c>
      <c r="AY7" s="11">
        <v>1</v>
      </c>
      <c r="AZ7" s="11">
        <v>0</v>
      </c>
      <c r="BA7" s="11">
        <v>0</v>
      </c>
      <c r="BB7" s="11"/>
      <c r="BC7" s="11">
        <v>1</v>
      </c>
      <c r="BD7" s="11">
        <v>0</v>
      </c>
      <c r="BE7" s="11">
        <v>1</v>
      </c>
      <c r="BF7" s="11">
        <v>0</v>
      </c>
      <c r="BG7" s="11">
        <v>0</v>
      </c>
      <c r="BH7" s="11">
        <v>2</v>
      </c>
      <c r="BI7" s="11">
        <v>0</v>
      </c>
      <c r="BJ7" s="11">
        <v>1</v>
      </c>
      <c r="BK7" s="11">
        <v>1</v>
      </c>
      <c r="BL7" s="11">
        <v>0</v>
      </c>
      <c r="BM7" s="11"/>
      <c r="BN7" s="11">
        <v>1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/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/>
      <c r="CN7" s="11">
        <v>0</v>
      </c>
      <c r="CO7" s="11">
        <v>2</v>
      </c>
      <c r="CP7" s="11">
        <v>0</v>
      </c>
      <c r="CQ7" s="11">
        <v>1</v>
      </c>
      <c r="CR7" s="11">
        <v>0</v>
      </c>
      <c r="CS7" s="11">
        <v>0</v>
      </c>
      <c r="CT7" s="11">
        <v>1</v>
      </c>
      <c r="CU7" s="11">
        <v>2</v>
      </c>
      <c r="CV7" s="11">
        <v>0</v>
      </c>
      <c r="CW7" s="11">
        <v>0</v>
      </c>
      <c r="CX7" s="11">
        <v>0</v>
      </c>
      <c r="CY7" s="11">
        <v>0</v>
      </c>
      <c r="CZ7" s="1">
        <f t="shared" si="0"/>
        <v>32</v>
      </c>
    </row>
    <row r="8" s="1" customFormat="1" ht="26" customHeight="1" spans="1:104">
      <c r="A8" s="12"/>
      <c r="B8" s="13"/>
      <c r="C8" s="16"/>
      <c r="D8" s="9" t="s">
        <v>125</v>
      </c>
      <c r="E8" s="9" t="s">
        <v>117</v>
      </c>
      <c r="F8" s="10" t="s">
        <v>121</v>
      </c>
      <c r="G8" s="11">
        <v>37</v>
      </c>
      <c r="H8" s="11">
        <v>1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</v>
      </c>
      <c r="P8" s="11">
        <v>2</v>
      </c>
      <c r="Q8" s="11">
        <v>1</v>
      </c>
      <c r="R8" s="11">
        <v>0</v>
      </c>
      <c r="S8" s="11"/>
      <c r="T8" s="11">
        <v>0</v>
      </c>
      <c r="U8" s="11">
        <v>0</v>
      </c>
      <c r="V8" s="11">
        <v>1</v>
      </c>
      <c r="W8" s="11">
        <v>0</v>
      </c>
      <c r="X8" s="11">
        <v>1</v>
      </c>
      <c r="Y8" s="11">
        <v>1</v>
      </c>
      <c r="Z8" s="11">
        <v>1</v>
      </c>
      <c r="AA8" s="11">
        <v>2</v>
      </c>
      <c r="AB8" s="11">
        <v>0</v>
      </c>
      <c r="AC8" s="11">
        <v>2</v>
      </c>
      <c r="AD8" s="11">
        <v>1</v>
      </c>
      <c r="AE8" s="11">
        <v>1</v>
      </c>
      <c r="AF8" s="11">
        <v>1</v>
      </c>
      <c r="AG8" s="11">
        <v>1</v>
      </c>
      <c r="AH8" s="11">
        <v>0</v>
      </c>
      <c r="AI8" s="11">
        <v>0</v>
      </c>
      <c r="AJ8" s="11">
        <v>1</v>
      </c>
      <c r="AK8" s="11">
        <v>0</v>
      </c>
      <c r="AL8" s="11">
        <v>0</v>
      </c>
      <c r="AM8" s="11">
        <v>0</v>
      </c>
      <c r="AN8" s="11">
        <v>0</v>
      </c>
      <c r="AO8" s="11">
        <v>1</v>
      </c>
      <c r="AP8" s="11">
        <v>0</v>
      </c>
      <c r="AQ8" s="11">
        <v>0</v>
      </c>
      <c r="AR8" s="11">
        <v>0</v>
      </c>
      <c r="AS8" s="11">
        <v>2</v>
      </c>
      <c r="AT8" s="11">
        <v>1</v>
      </c>
      <c r="AU8" s="11">
        <v>0</v>
      </c>
      <c r="AV8" s="11">
        <v>2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/>
      <c r="BC8" s="11">
        <v>2</v>
      </c>
      <c r="BD8" s="11">
        <v>0</v>
      </c>
      <c r="BE8" s="11">
        <v>0</v>
      </c>
      <c r="BF8" s="11">
        <v>0</v>
      </c>
      <c r="BG8" s="11">
        <v>2</v>
      </c>
      <c r="BH8" s="11">
        <v>1</v>
      </c>
      <c r="BI8" s="11">
        <v>1</v>
      </c>
      <c r="BJ8" s="11">
        <v>1</v>
      </c>
      <c r="BK8" s="11">
        <v>0</v>
      </c>
      <c r="BL8" s="11">
        <v>0</v>
      </c>
      <c r="BM8" s="11"/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1</v>
      </c>
      <c r="BW8" s="11">
        <v>0</v>
      </c>
      <c r="BX8" s="11">
        <v>0</v>
      </c>
      <c r="BY8" s="11">
        <v>0</v>
      </c>
      <c r="BZ8" s="11">
        <v>1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2</v>
      </c>
      <c r="CH8" s="11">
        <v>0</v>
      </c>
      <c r="CI8" s="11">
        <v>0</v>
      </c>
      <c r="CJ8" s="11">
        <v>1</v>
      </c>
      <c r="CK8" s="11">
        <v>0</v>
      </c>
      <c r="CL8" s="11">
        <v>0</v>
      </c>
      <c r="CM8" s="11"/>
      <c r="CN8" s="11">
        <v>0</v>
      </c>
      <c r="CO8" s="11">
        <v>1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">
        <f t="shared" si="0"/>
        <v>37</v>
      </c>
    </row>
    <row r="9" s="1" customFormat="1" ht="19" customHeight="1" spans="1:104">
      <c r="A9" s="12"/>
      <c r="B9" s="13"/>
      <c r="C9" s="8" t="s">
        <v>126</v>
      </c>
      <c r="D9" s="9" t="s">
        <v>127</v>
      </c>
      <c r="E9" s="9" t="s">
        <v>117</v>
      </c>
      <c r="F9" s="10" t="s">
        <v>121</v>
      </c>
      <c r="G9" s="11">
        <v>137</v>
      </c>
      <c r="H9" s="11"/>
      <c r="I9" s="11">
        <v>0</v>
      </c>
      <c r="J9" s="11">
        <v>1</v>
      </c>
      <c r="K9" s="11">
        <v>1</v>
      </c>
      <c r="L9" s="11">
        <v>0</v>
      </c>
      <c r="M9" s="11">
        <v>0</v>
      </c>
      <c r="N9" s="11">
        <v>0</v>
      </c>
      <c r="O9" s="11">
        <v>2</v>
      </c>
      <c r="P9" s="11">
        <v>0</v>
      </c>
      <c r="Q9" s="11">
        <v>0</v>
      </c>
      <c r="R9" s="11">
        <v>1</v>
      </c>
      <c r="S9" s="11">
        <v>1</v>
      </c>
      <c r="T9" s="11">
        <v>1</v>
      </c>
      <c r="U9" s="11">
        <v>2</v>
      </c>
      <c r="V9" s="11">
        <v>1</v>
      </c>
      <c r="W9" s="11">
        <v>2</v>
      </c>
      <c r="X9" s="11">
        <v>36</v>
      </c>
      <c r="Y9" s="11">
        <v>6</v>
      </c>
      <c r="Z9" s="11">
        <v>3</v>
      </c>
      <c r="AA9" s="11">
        <v>3</v>
      </c>
      <c r="AB9" s="11">
        <v>4</v>
      </c>
      <c r="AC9" s="11">
        <v>5</v>
      </c>
      <c r="AD9" s="11">
        <v>2</v>
      </c>
      <c r="AE9" s="11">
        <v>1</v>
      </c>
      <c r="AF9" s="11">
        <v>5</v>
      </c>
      <c r="AG9" s="11">
        <v>1</v>
      </c>
      <c r="AH9" s="11">
        <v>2</v>
      </c>
      <c r="AI9" s="11">
        <v>0</v>
      </c>
      <c r="AJ9" s="11">
        <v>2</v>
      </c>
      <c r="AK9" s="11">
        <v>1</v>
      </c>
      <c r="AL9" s="11">
        <v>4</v>
      </c>
      <c r="AM9" s="11">
        <v>2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2</v>
      </c>
      <c r="AT9" s="11">
        <v>2</v>
      </c>
      <c r="AU9" s="11">
        <v>4</v>
      </c>
      <c r="AV9" s="11">
        <v>2</v>
      </c>
      <c r="AW9" s="11">
        <v>0</v>
      </c>
      <c r="AX9" s="11">
        <v>2</v>
      </c>
      <c r="AY9" s="11">
        <v>2</v>
      </c>
      <c r="AZ9" s="11">
        <v>3</v>
      </c>
      <c r="BA9" s="11">
        <v>0</v>
      </c>
      <c r="BB9" s="11">
        <v>2</v>
      </c>
      <c r="BC9" s="11">
        <v>0</v>
      </c>
      <c r="BD9" s="11">
        <v>0</v>
      </c>
      <c r="BE9" s="11">
        <v>1</v>
      </c>
      <c r="BF9" s="11">
        <v>0</v>
      </c>
      <c r="BG9" s="11">
        <v>1</v>
      </c>
      <c r="BH9" s="11">
        <v>1</v>
      </c>
      <c r="BI9" s="11">
        <v>1</v>
      </c>
      <c r="BJ9" s="11">
        <v>1</v>
      </c>
      <c r="BK9" s="11">
        <v>0</v>
      </c>
      <c r="BL9" s="11">
        <v>2</v>
      </c>
      <c r="BM9" s="11">
        <v>1</v>
      </c>
      <c r="BN9" s="11">
        <v>2</v>
      </c>
      <c r="BO9" s="11">
        <v>0</v>
      </c>
      <c r="BP9" s="11">
        <v>0</v>
      </c>
      <c r="BQ9" s="11">
        <v>2</v>
      </c>
      <c r="BR9" s="11">
        <v>0</v>
      </c>
      <c r="BS9" s="11">
        <v>0</v>
      </c>
      <c r="BT9" s="11">
        <v>0</v>
      </c>
      <c r="BU9" s="11">
        <v>0</v>
      </c>
      <c r="BV9" s="11">
        <v>1</v>
      </c>
      <c r="BW9" s="11">
        <v>1</v>
      </c>
      <c r="BX9" s="11">
        <v>0</v>
      </c>
      <c r="BY9" s="11">
        <v>0</v>
      </c>
      <c r="BZ9" s="11">
        <v>1</v>
      </c>
      <c r="CA9" s="11">
        <v>0</v>
      </c>
      <c r="CB9" s="11">
        <v>1</v>
      </c>
      <c r="CC9" s="11">
        <v>2</v>
      </c>
      <c r="CD9" s="11">
        <v>0</v>
      </c>
      <c r="CE9" s="11">
        <v>0</v>
      </c>
      <c r="CF9" s="11">
        <v>0</v>
      </c>
      <c r="CG9" s="11">
        <v>2</v>
      </c>
      <c r="CH9" s="11">
        <v>1</v>
      </c>
      <c r="CI9" s="11">
        <v>0</v>
      </c>
      <c r="CJ9" s="11">
        <v>1</v>
      </c>
      <c r="CK9" s="11">
        <v>1</v>
      </c>
      <c r="CL9" s="11">
        <v>0</v>
      </c>
      <c r="CM9" s="11">
        <v>1</v>
      </c>
      <c r="CN9" s="11">
        <v>0</v>
      </c>
      <c r="CO9" s="11">
        <v>1</v>
      </c>
      <c r="CP9" s="11">
        <v>1</v>
      </c>
      <c r="CQ9" s="11">
        <v>0</v>
      </c>
      <c r="CR9" s="11">
        <v>2</v>
      </c>
      <c r="CS9" s="11">
        <v>1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">
        <f t="shared" si="0"/>
        <v>137</v>
      </c>
    </row>
    <row r="10" s="1" customFormat="1" ht="22" customHeight="1" spans="1:104">
      <c r="A10" s="12"/>
      <c r="B10" s="13"/>
      <c r="C10" s="8" t="s">
        <v>128</v>
      </c>
      <c r="D10" s="9" t="s">
        <v>129</v>
      </c>
      <c r="E10" s="9" t="s">
        <v>117</v>
      </c>
      <c r="F10" s="10" t="s">
        <v>118</v>
      </c>
      <c r="G10" s="11">
        <v>30</v>
      </c>
      <c r="H10" s="11">
        <v>1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1</v>
      </c>
      <c r="T10" s="11">
        <v>0</v>
      </c>
      <c r="U10" s="11">
        <v>0</v>
      </c>
      <c r="V10" s="11">
        <v>0</v>
      </c>
      <c r="W10" s="11">
        <v>0</v>
      </c>
      <c r="X10" s="11">
        <v>6</v>
      </c>
      <c r="Y10" s="11">
        <v>5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1</v>
      </c>
      <c r="AH10" s="11">
        <v>2</v>
      </c>
      <c r="AI10" s="11">
        <v>1</v>
      </c>
      <c r="AJ10" s="11">
        <v>1</v>
      </c>
      <c r="AK10" s="11">
        <v>0</v>
      </c>
      <c r="AL10" s="11">
        <v>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1</v>
      </c>
      <c r="AT10" s="11">
        <v>0</v>
      </c>
      <c r="AU10" s="11">
        <v>0</v>
      </c>
      <c r="AV10" s="11">
        <v>0</v>
      </c>
      <c r="AW10" s="11">
        <v>0</v>
      </c>
      <c r="AX10" s="11">
        <v>1</v>
      </c>
      <c r="AY10" s="11">
        <v>0</v>
      </c>
      <c r="AZ10" s="11">
        <v>0</v>
      </c>
      <c r="BA10" s="11">
        <v>1</v>
      </c>
      <c r="BB10" s="11">
        <v>1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1</v>
      </c>
      <c r="BJ10" s="11">
        <v>0</v>
      </c>
      <c r="BK10" s="11">
        <v>0</v>
      </c>
      <c r="BL10" s="11">
        <v>0</v>
      </c>
      <c r="BM10" s="11"/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/>
      <c r="BW10" s="11">
        <v>0</v>
      </c>
      <c r="BX10" s="11">
        <v>0</v>
      </c>
      <c r="BY10" s="11">
        <v>1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1</v>
      </c>
      <c r="CN10" s="11">
        <v>0</v>
      </c>
      <c r="CO10" s="11">
        <v>0</v>
      </c>
      <c r="CP10" s="11">
        <v>0</v>
      </c>
      <c r="CQ10" s="11">
        <v>0</v>
      </c>
      <c r="CR10" s="11">
        <v>0</v>
      </c>
      <c r="CS10" s="11">
        <v>1</v>
      </c>
      <c r="CT10" s="11">
        <v>0</v>
      </c>
      <c r="CU10" s="11">
        <v>0</v>
      </c>
      <c r="CV10" s="11">
        <v>0</v>
      </c>
      <c r="CW10" s="11">
        <v>0</v>
      </c>
      <c r="CX10" s="11">
        <v>0</v>
      </c>
      <c r="CY10" s="11">
        <v>0</v>
      </c>
      <c r="CZ10" s="1">
        <f t="shared" si="0"/>
        <v>30</v>
      </c>
    </row>
    <row r="11" s="1" customFormat="1" ht="21" customHeight="1" spans="1:104">
      <c r="A11" s="12"/>
      <c r="B11" s="13"/>
      <c r="C11" s="16"/>
      <c r="D11" s="9" t="s">
        <v>130</v>
      </c>
      <c r="E11" s="9" t="s">
        <v>117</v>
      </c>
      <c r="F11" s="10" t="s">
        <v>121</v>
      </c>
      <c r="G11" s="11">
        <v>20</v>
      </c>
      <c r="H11" s="11">
        <v>1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/>
      <c r="T11" s="11">
        <v>0</v>
      </c>
      <c r="U11" s="11">
        <v>0</v>
      </c>
      <c r="V11" s="11">
        <v>0</v>
      </c>
      <c r="W11" s="11">
        <v>2</v>
      </c>
      <c r="X11" s="11">
        <v>3</v>
      </c>
      <c r="Y11" s="11">
        <v>1</v>
      </c>
      <c r="Z11" s="11">
        <v>0</v>
      </c>
      <c r="AA11" s="11">
        <v>0</v>
      </c>
      <c r="AB11" s="11">
        <v>0</v>
      </c>
      <c r="AC11" s="11">
        <v>1</v>
      </c>
      <c r="AD11" s="11">
        <v>1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1</v>
      </c>
      <c r="AT11" s="11">
        <v>2</v>
      </c>
      <c r="AU11" s="11">
        <v>0</v>
      </c>
      <c r="AV11" s="11">
        <v>1</v>
      </c>
      <c r="AW11" s="11">
        <v>0</v>
      </c>
      <c r="AX11" s="11">
        <v>1</v>
      </c>
      <c r="AY11" s="11">
        <v>0</v>
      </c>
      <c r="AZ11" s="11">
        <v>2</v>
      </c>
      <c r="BA11" s="11">
        <v>0</v>
      </c>
      <c r="BB11" s="11"/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1</v>
      </c>
      <c r="BN11" s="11">
        <v>0</v>
      </c>
      <c r="BO11" s="11">
        <v>0</v>
      </c>
      <c r="BP11" s="11">
        <v>0</v>
      </c>
      <c r="BQ11" s="11">
        <v>1</v>
      </c>
      <c r="BR11" s="11">
        <v>0</v>
      </c>
      <c r="BS11" s="11">
        <v>0</v>
      </c>
      <c r="BT11" s="11">
        <v>0</v>
      </c>
      <c r="BU11" s="11">
        <v>0</v>
      </c>
      <c r="BV11" s="11"/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/>
      <c r="CN11" s="11">
        <v>0</v>
      </c>
      <c r="CO11" s="11">
        <v>0</v>
      </c>
      <c r="CP11" s="11">
        <v>0</v>
      </c>
      <c r="CQ11" s="11">
        <v>0</v>
      </c>
      <c r="CR11" s="11">
        <v>1</v>
      </c>
      <c r="CS11" s="11">
        <v>1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">
        <f t="shared" si="0"/>
        <v>20</v>
      </c>
    </row>
    <row r="12" s="1" customFormat="1" ht="21" customHeight="1" spans="1:104">
      <c r="A12" s="12"/>
      <c r="B12" s="13"/>
      <c r="C12" s="8" t="s">
        <v>131</v>
      </c>
      <c r="D12" s="9" t="s">
        <v>132</v>
      </c>
      <c r="E12" s="9" t="s">
        <v>117</v>
      </c>
      <c r="F12" s="10" t="s">
        <v>118</v>
      </c>
      <c r="G12" s="11">
        <v>251</v>
      </c>
      <c r="H12" s="11"/>
      <c r="I12" s="11">
        <v>2</v>
      </c>
      <c r="J12" s="11">
        <v>0</v>
      </c>
      <c r="K12" s="11">
        <v>0</v>
      </c>
      <c r="L12" s="11">
        <v>0</v>
      </c>
      <c r="M12" s="11">
        <v>2</v>
      </c>
      <c r="N12" s="11">
        <v>0</v>
      </c>
      <c r="O12" s="11">
        <v>4</v>
      </c>
      <c r="P12" s="11">
        <v>2</v>
      </c>
      <c r="Q12" s="11">
        <v>1</v>
      </c>
      <c r="R12" s="11">
        <v>2</v>
      </c>
      <c r="S12" s="11"/>
      <c r="T12" s="11">
        <v>0</v>
      </c>
      <c r="U12" s="11">
        <v>1</v>
      </c>
      <c r="V12" s="11">
        <v>3</v>
      </c>
      <c r="W12" s="11">
        <v>20</v>
      </c>
      <c r="X12" s="11">
        <v>2</v>
      </c>
      <c r="Y12" s="11">
        <v>6</v>
      </c>
      <c r="Z12" s="11">
        <v>3</v>
      </c>
      <c r="AA12" s="11">
        <v>10</v>
      </c>
      <c r="AB12" s="11">
        <v>7</v>
      </c>
      <c r="AC12" s="11">
        <v>10</v>
      </c>
      <c r="AD12" s="11">
        <v>6</v>
      </c>
      <c r="AE12" s="11">
        <v>10</v>
      </c>
      <c r="AF12" s="11">
        <v>5</v>
      </c>
      <c r="AG12" s="11">
        <v>3</v>
      </c>
      <c r="AH12" s="11">
        <v>13</v>
      </c>
      <c r="AI12" s="11">
        <v>8</v>
      </c>
      <c r="AJ12" s="11">
        <v>3</v>
      </c>
      <c r="AK12" s="11">
        <v>0</v>
      </c>
      <c r="AL12" s="11">
        <v>6</v>
      </c>
      <c r="AM12" s="11">
        <v>2</v>
      </c>
      <c r="AN12" s="11">
        <v>0</v>
      </c>
      <c r="AO12" s="11">
        <v>0</v>
      </c>
      <c r="AP12" s="11">
        <v>1</v>
      </c>
      <c r="AQ12" s="11">
        <v>0</v>
      </c>
      <c r="AR12" s="11">
        <v>1</v>
      </c>
      <c r="AS12" s="11">
        <v>1</v>
      </c>
      <c r="AT12" s="11">
        <v>6</v>
      </c>
      <c r="AU12" s="11">
        <v>2</v>
      </c>
      <c r="AV12" s="11">
        <v>4</v>
      </c>
      <c r="AW12" s="11">
        <v>0</v>
      </c>
      <c r="AX12" s="11">
        <v>4</v>
      </c>
      <c r="AY12" s="11">
        <v>1</v>
      </c>
      <c r="AZ12" s="11">
        <v>4</v>
      </c>
      <c r="BA12" s="11">
        <v>2</v>
      </c>
      <c r="BB12" s="11"/>
      <c r="BC12" s="11">
        <v>1</v>
      </c>
      <c r="BD12" s="11">
        <v>1</v>
      </c>
      <c r="BE12" s="11">
        <v>2</v>
      </c>
      <c r="BF12" s="11">
        <v>0</v>
      </c>
      <c r="BG12" s="11">
        <v>18</v>
      </c>
      <c r="BH12" s="11">
        <v>8</v>
      </c>
      <c r="BI12" s="11">
        <v>2</v>
      </c>
      <c r="BJ12" s="11">
        <v>3</v>
      </c>
      <c r="BK12" s="11">
        <v>3</v>
      </c>
      <c r="BL12" s="11">
        <v>2</v>
      </c>
      <c r="BM12" s="11">
        <v>4</v>
      </c>
      <c r="BN12" s="11">
        <v>3</v>
      </c>
      <c r="BO12" s="11">
        <v>1</v>
      </c>
      <c r="BP12" s="11">
        <v>2</v>
      </c>
      <c r="BQ12" s="11">
        <v>0</v>
      </c>
      <c r="BR12" s="11">
        <v>0</v>
      </c>
      <c r="BS12" s="11">
        <v>3</v>
      </c>
      <c r="BT12" s="11">
        <v>3</v>
      </c>
      <c r="BU12" s="11">
        <v>1</v>
      </c>
      <c r="BV12" s="11">
        <v>4</v>
      </c>
      <c r="BW12" s="11">
        <v>3</v>
      </c>
      <c r="BX12" s="11">
        <v>3</v>
      </c>
      <c r="BY12" s="11">
        <v>0</v>
      </c>
      <c r="BZ12" s="11">
        <v>1</v>
      </c>
      <c r="CA12" s="11">
        <v>0</v>
      </c>
      <c r="CB12" s="11">
        <v>0</v>
      </c>
      <c r="CC12" s="11">
        <v>0</v>
      </c>
      <c r="CD12" s="11">
        <v>1</v>
      </c>
      <c r="CE12" s="11">
        <v>2</v>
      </c>
      <c r="CF12" s="11">
        <v>1</v>
      </c>
      <c r="CG12" s="11">
        <v>3</v>
      </c>
      <c r="CH12" s="11">
        <v>1</v>
      </c>
      <c r="CI12" s="11">
        <v>4</v>
      </c>
      <c r="CJ12" s="11">
        <v>1</v>
      </c>
      <c r="CK12" s="11">
        <v>0</v>
      </c>
      <c r="CL12" s="11">
        <v>0</v>
      </c>
      <c r="CM12" s="11"/>
      <c r="CN12" s="11">
        <v>0</v>
      </c>
      <c r="CO12" s="11">
        <v>1</v>
      </c>
      <c r="CP12" s="11">
        <v>1</v>
      </c>
      <c r="CQ12" s="11">
        <v>0</v>
      </c>
      <c r="CR12" s="11">
        <v>5</v>
      </c>
      <c r="CS12" s="11">
        <v>0</v>
      </c>
      <c r="CT12" s="11">
        <v>0</v>
      </c>
      <c r="CU12" s="11">
        <v>0</v>
      </c>
      <c r="CV12" s="11">
        <v>3</v>
      </c>
      <c r="CW12" s="11">
        <v>2</v>
      </c>
      <c r="CX12" s="11">
        <v>1</v>
      </c>
      <c r="CY12" s="11">
        <v>0</v>
      </c>
      <c r="CZ12" s="1">
        <f t="shared" si="0"/>
        <v>251</v>
      </c>
    </row>
    <row r="13" s="1" customFormat="1" ht="22" customHeight="1" spans="1:104">
      <c r="A13" s="12"/>
      <c r="B13" s="13"/>
      <c r="C13" s="8" t="s">
        <v>133</v>
      </c>
      <c r="D13" s="9" t="s">
        <v>134</v>
      </c>
      <c r="E13" s="9" t="s">
        <v>117</v>
      </c>
      <c r="F13" s="10" t="s">
        <v>118</v>
      </c>
      <c r="G13" s="11">
        <v>30</v>
      </c>
      <c r="H13" s="11"/>
      <c r="I13" s="11">
        <v>0</v>
      </c>
      <c r="J13" s="11">
        <v>1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/>
      <c r="T13" s="11">
        <v>0</v>
      </c>
      <c r="U13" s="11">
        <v>0</v>
      </c>
      <c r="V13" s="11">
        <v>0</v>
      </c>
      <c r="W13" s="11">
        <v>1</v>
      </c>
      <c r="X13" s="11"/>
      <c r="Y13" s="11">
        <v>3</v>
      </c>
      <c r="Z13" s="11">
        <v>5</v>
      </c>
      <c r="AA13" s="11">
        <v>9</v>
      </c>
      <c r="AB13" s="11">
        <v>0</v>
      </c>
      <c r="AC13" s="11">
        <v>0</v>
      </c>
      <c r="AD13" s="11">
        <v>1</v>
      </c>
      <c r="AE13" s="11">
        <v>0</v>
      </c>
      <c r="AF13" s="11">
        <v>2</v>
      </c>
      <c r="AG13" s="11">
        <v>2</v>
      </c>
      <c r="AH13" s="11">
        <v>0</v>
      </c>
      <c r="AI13" s="11">
        <v>0</v>
      </c>
      <c r="AJ13" s="11">
        <v>0</v>
      </c>
      <c r="AK13" s="11">
        <v>0</v>
      </c>
      <c r="AL13" s="11">
        <v>2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/>
      <c r="AT13" s="11">
        <v>0</v>
      </c>
      <c r="AU13" s="11">
        <v>0</v>
      </c>
      <c r="AV13" s="11">
        <v>0</v>
      </c>
      <c r="AW13" s="11">
        <v>1</v>
      </c>
      <c r="AX13" s="11">
        <v>1</v>
      </c>
      <c r="AY13" s="11">
        <v>0</v>
      </c>
      <c r="AZ13" s="11">
        <v>1</v>
      </c>
      <c r="BA13" s="11">
        <v>0</v>
      </c>
      <c r="BB13" s="11"/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/>
      <c r="BN13" s="11">
        <v>0</v>
      </c>
      <c r="BO13" s="11">
        <v>1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/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/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">
        <f t="shared" si="0"/>
        <v>30</v>
      </c>
    </row>
    <row r="14" s="1" customFormat="1" ht="19" customHeight="1" spans="1:104">
      <c r="A14" s="12"/>
      <c r="B14" s="13"/>
      <c r="C14" s="8" t="s">
        <v>135</v>
      </c>
      <c r="D14" s="9" t="s">
        <v>136</v>
      </c>
      <c r="E14" s="9" t="s">
        <v>117</v>
      </c>
      <c r="F14" s="10" t="s">
        <v>121</v>
      </c>
      <c r="G14" s="11">
        <v>38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/>
      <c r="T14" s="11">
        <v>0</v>
      </c>
      <c r="U14" s="11">
        <v>1</v>
      </c>
      <c r="V14" s="11">
        <v>1</v>
      </c>
      <c r="W14" s="11">
        <v>2</v>
      </c>
      <c r="X14" s="11">
        <v>3</v>
      </c>
      <c r="Y14" s="11">
        <v>2</v>
      </c>
      <c r="Z14" s="11">
        <v>0</v>
      </c>
      <c r="AA14" s="11">
        <v>1</v>
      </c>
      <c r="AB14" s="11">
        <v>3</v>
      </c>
      <c r="AC14" s="11">
        <v>0</v>
      </c>
      <c r="AD14" s="11">
        <v>1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1</v>
      </c>
      <c r="AL14" s="11">
        <v>1</v>
      </c>
      <c r="AM14" s="11">
        <v>1</v>
      </c>
      <c r="AN14" s="11">
        <v>0</v>
      </c>
      <c r="AO14" s="11">
        <v>0</v>
      </c>
      <c r="AP14" s="11">
        <v>1</v>
      </c>
      <c r="AQ14" s="11">
        <v>0</v>
      </c>
      <c r="AR14" s="11">
        <v>0</v>
      </c>
      <c r="AS14" s="11"/>
      <c r="AT14" s="11">
        <v>0</v>
      </c>
      <c r="AU14" s="11">
        <v>0</v>
      </c>
      <c r="AV14" s="11">
        <v>1</v>
      </c>
      <c r="AW14" s="11">
        <v>0</v>
      </c>
      <c r="AX14" s="11">
        <v>0</v>
      </c>
      <c r="AY14" s="11">
        <v>0</v>
      </c>
      <c r="AZ14" s="11">
        <v>2</v>
      </c>
      <c r="BA14" s="11">
        <v>0</v>
      </c>
      <c r="BB14" s="11"/>
      <c r="BC14" s="11">
        <v>1</v>
      </c>
      <c r="BD14" s="11">
        <v>0</v>
      </c>
      <c r="BE14" s="11">
        <v>0</v>
      </c>
      <c r="BF14" s="11">
        <v>1</v>
      </c>
      <c r="BG14" s="11">
        <v>0</v>
      </c>
      <c r="BH14" s="11">
        <v>2</v>
      </c>
      <c r="BI14" s="11">
        <v>0</v>
      </c>
      <c r="BJ14" s="11">
        <v>2</v>
      </c>
      <c r="BK14" s="11">
        <v>0</v>
      </c>
      <c r="BL14" s="11">
        <v>1</v>
      </c>
      <c r="BM14" s="11"/>
      <c r="BN14" s="11">
        <v>0</v>
      </c>
      <c r="BO14" s="11">
        <v>0</v>
      </c>
      <c r="BP14" s="11">
        <v>0</v>
      </c>
      <c r="BQ14" s="11">
        <v>1</v>
      </c>
      <c r="BR14" s="11">
        <v>0</v>
      </c>
      <c r="BS14" s="11">
        <v>0</v>
      </c>
      <c r="BT14" s="11">
        <v>1</v>
      </c>
      <c r="BU14" s="11">
        <v>0</v>
      </c>
      <c r="BV14" s="11">
        <v>3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1</v>
      </c>
      <c r="CN14" s="11">
        <v>0</v>
      </c>
      <c r="CO14" s="11">
        <v>0</v>
      </c>
      <c r="CP14" s="11">
        <v>1</v>
      </c>
      <c r="CQ14" s="11">
        <v>0</v>
      </c>
      <c r="CR14" s="11">
        <v>1</v>
      </c>
      <c r="CS14" s="11">
        <v>0</v>
      </c>
      <c r="CT14" s="11">
        <v>0</v>
      </c>
      <c r="CU14" s="11">
        <v>0</v>
      </c>
      <c r="CV14" s="11">
        <v>2</v>
      </c>
      <c r="CW14" s="11">
        <v>0</v>
      </c>
      <c r="CX14" s="11">
        <v>0</v>
      </c>
      <c r="CY14" s="11">
        <v>0</v>
      </c>
      <c r="CZ14" s="1">
        <f t="shared" ref="CZ14:CZ22" si="1">SUM(H14:CY14)</f>
        <v>38</v>
      </c>
    </row>
    <row r="15" s="1" customFormat="1" ht="21" customHeight="1" spans="1:104">
      <c r="A15" s="12"/>
      <c r="B15" s="13"/>
      <c r="C15" s="39"/>
      <c r="D15" s="9" t="s">
        <v>137</v>
      </c>
      <c r="E15" s="9" t="s">
        <v>117</v>
      </c>
      <c r="F15" s="10" t="s">
        <v>121</v>
      </c>
      <c r="G15" s="11">
        <v>20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1</v>
      </c>
      <c r="R15" s="11">
        <v>0</v>
      </c>
      <c r="S15" s="11"/>
      <c r="T15" s="11">
        <v>0</v>
      </c>
      <c r="U15" s="11">
        <v>1</v>
      </c>
      <c r="V15" s="11">
        <v>1</v>
      </c>
      <c r="W15" s="11">
        <v>2</v>
      </c>
      <c r="X15" s="11">
        <v>3</v>
      </c>
      <c r="Y15" s="11">
        <v>2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1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/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/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2</v>
      </c>
      <c r="BK15" s="11">
        <v>0</v>
      </c>
      <c r="BL15" s="11">
        <v>1</v>
      </c>
      <c r="BM15" s="11"/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1</v>
      </c>
      <c r="BT15" s="11">
        <v>0</v>
      </c>
      <c r="BU15" s="11">
        <v>2</v>
      </c>
      <c r="BV15" s="11">
        <v>1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/>
      <c r="CN15" s="11">
        <v>0</v>
      </c>
      <c r="CO15" s="11">
        <v>0</v>
      </c>
      <c r="CP15" s="11">
        <v>0</v>
      </c>
      <c r="CQ15" s="11">
        <v>0</v>
      </c>
      <c r="CR15" s="11">
        <v>1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">
        <f t="shared" si="1"/>
        <v>20</v>
      </c>
    </row>
    <row r="16" s="1" customFormat="1" ht="19" customHeight="1" spans="1:104">
      <c r="A16" s="12"/>
      <c r="B16" s="13"/>
      <c r="C16" s="14" t="s">
        <v>138</v>
      </c>
      <c r="D16" s="8" t="s">
        <v>139</v>
      </c>
      <c r="E16" s="9" t="s">
        <v>117</v>
      </c>
      <c r="F16" s="10" t="s">
        <v>121</v>
      </c>
      <c r="G16" s="11">
        <v>42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</v>
      </c>
      <c r="P16" s="11">
        <v>0</v>
      </c>
      <c r="Q16" s="11">
        <v>0</v>
      </c>
      <c r="R16" s="11">
        <v>1</v>
      </c>
      <c r="S16" s="11"/>
      <c r="T16" s="11">
        <v>1</v>
      </c>
      <c r="U16" s="11">
        <v>1</v>
      </c>
      <c r="V16" s="11">
        <v>2</v>
      </c>
      <c r="W16" s="11">
        <v>3</v>
      </c>
      <c r="X16" s="11"/>
      <c r="Y16" s="11">
        <v>3</v>
      </c>
      <c r="Z16" s="11">
        <v>2</v>
      </c>
      <c r="AA16" s="11">
        <v>1</v>
      </c>
      <c r="AB16" s="11">
        <v>1</v>
      </c>
      <c r="AC16" s="11">
        <v>1</v>
      </c>
      <c r="AD16" s="11">
        <v>0</v>
      </c>
      <c r="AE16" s="11">
        <v>0</v>
      </c>
      <c r="AF16" s="11">
        <v>0</v>
      </c>
      <c r="AG16" s="11">
        <v>1</v>
      </c>
      <c r="AH16" s="11">
        <v>0</v>
      </c>
      <c r="AI16" s="11">
        <v>0</v>
      </c>
      <c r="AJ16" s="11">
        <v>0</v>
      </c>
      <c r="AK16" s="11">
        <v>0</v>
      </c>
      <c r="AL16" s="11">
        <v>1</v>
      </c>
      <c r="AM16" s="11">
        <v>2</v>
      </c>
      <c r="AN16" s="11">
        <v>0</v>
      </c>
      <c r="AO16" s="11">
        <v>0</v>
      </c>
      <c r="AP16" s="11">
        <v>1</v>
      </c>
      <c r="AQ16" s="11">
        <v>0</v>
      </c>
      <c r="AR16" s="11">
        <v>0</v>
      </c>
      <c r="AS16" s="11"/>
      <c r="AT16" s="11">
        <v>2</v>
      </c>
      <c r="AU16" s="11">
        <v>3</v>
      </c>
      <c r="AV16" s="11">
        <v>1</v>
      </c>
      <c r="AW16" s="11">
        <v>0</v>
      </c>
      <c r="AX16" s="11">
        <v>1</v>
      </c>
      <c r="AY16" s="11">
        <v>2</v>
      </c>
      <c r="AZ16" s="11">
        <v>0</v>
      </c>
      <c r="BA16" s="11">
        <v>0</v>
      </c>
      <c r="BB16" s="11">
        <v>1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/>
      <c r="BN16" s="11">
        <v>0</v>
      </c>
      <c r="BO16" s="11">
        <v>1</v>
      </c>
      <c r="BP16" s="11">
        <v>0</v>
      </c>
      <c r="BQ16" s="11">
        <v>0</v>
      </c>
      <c r="BR16" s="11">
        <v>1</v>
      </c>
      <c r="BS16" s="11">
        <v>1</v>
      </c>
      <c r="BT16" s="11">
        <v>0</v>
      </c>
      <c r="BU16" s="11">
        <v>0</v>
      </c>
      <c r="BV16" s="11"/>
      <c r="BW16" s="11">
        <v>0</v>
      </c>
      <c r="BX16" s="11">
        <v>1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/>
      <c r="CN16" s="11">
        <v>1</v>
      </c>
      <c r="CO16" s="11">
        <v>0</v>
      </c>
      <c r="CP16" s="11">
        <v>0</v>
      </c>
      <c r="CQ16" s="11">
        <v>0</v>
      </c>
      <c r="CR16" s="11">
        <v>2</v>
      </c>
      <c r="CS16" s="11">
        <v>0</v>
      </c>
      <c r="CT16" s="11">
        <v>0</v>
      </c>
      <c r="CU16" s="11">
        <v>0</v>
      </c>
      <c r="CV16" s="11">
        <v>0</v>
      </c>
      <c r="CW16" s="11">
        <v>1</v>
      </c>
      <c r="CX16" s="11">
        <v>0</v>
      </c>
      <c r="CY16" s="11">
        <v>0</v>
      </c>
      <c r="CZ16" s="1">
        <f t="shared" si="1"/>
        <v>42</v>
      </c>
    </row>
    <row r="17" s="1" customFormat="1" ht="25" customHeight="1" spans="1:104">
      <c r="A17" s="12"/>
      <c r="B17" s="13"/>
      <c r="C17" s="40"/>
      <c r="D17" s="8" t="s">
        <v>140</v>
      </c>
      <c r="E17" s="9" t="s">
        <v>117</v>
      </c>
      <c r="F17" s="10" t="s">
        <v>121</v>
      </c>
      <c r="G17" s="11">
        <v>24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1</v>
      </c>
      <c r="S17" s="11"/>
      <c r="T17" s="11">
        <v>0</v>
      </c>
      <c r="U17" s="11">
        <v>0</v>
      </c>
      <c r="V17" s="11">
        <v>0</v>
      </c>
      <c r="W17" s="11">
        <v>0</v>
      </c>
      <c r="X17" s="11"/>
      <c r="Y17" s="11">
        <v>1</v>
      </c>
      <c r="Z17" s="11">
        <v>1</v>
      </c>
      <c r="AA17" s="11">
        <v>1</v>
      </c>
      <c r="AB17" s="11">
        <v>0</v>
      </c>
      <c r="AC17" s="11">
        <v>4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1</v>
      </c>
      <c r="AN17" s="11">
        <v>0</v>
      </c>
      <c r="AO17" s="11">
        <v>1</v>
      </c>
      <c r="AP17" s="11">
        <v>0</v>
      </c>
      <c r="AQ17" s="11">
        <v>0</v>
      </c>
      <c r="AR17" s="11">
        <v>0</v>
      </c>
      <c r="AS17" s="11"/>
      <c r="AT17" s="11">
        <v>1</v>
      </c>
      <c r="AU17" s="11">
        <v>4</v>
      </c>
      <c r="AV17" s="11">
        <v>0</v>
      </c>
      <c r="AW17" s="11">
        <v>0</v>
      </c>
      <c r="AX17" s="11">
        <v>3</v>
      </c>
      <c r="AY17" s="11">
        <v>0</v>
      </c>
      <c r="AZ17" s="11">
        <v>0</v>
      </c>
      <c r="BA17" s="11">
        <v>0</v>
      </c>
      <c r="BB17" s="11"/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1</v>
      </c>
      <c r="BI17" s="11">
        <v>0</v>
      </c>
      <c r="BJ17" s="11">
        <v>0</v>
      </c>
      <c r="BK17" s="11">
        <v>0</v>
      </c>
      <c r="BL17" s="11">
        <v>0</v>
      </c>
      <c r="BM17" s="11"/>
      <c r="BN17" s="11">
        <v>0</v>
      </c>
      <c r="BO17" s="11">
        <v>0</v>
      </c>
      <c r="BP17" s="11">
        <v>1</v>
      </c>
      <c r="BQ17" s="11">
        <v>1</v>
      </c>
      <c r="BR17" s="11">
        <v>0</v>
      </c>
      <c r="BS17" s="11">
        <v>0</v>
      </c>
      <c r="BT17" s="11">
        <v>0</v>
      </c>
      <c r="BU17" s="11">
        <v>0</v>
      </c>
      <c r="BV17" s="11"/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1</v>
      </c>
      <c r="CJ17" s="11">
        <v>0</v>
      </c>
      <c r="CK17" s="11">
        <v>0</v>
      </c>
      <c r="CL17" s="11">
        <v>0</v>
      </c>
      <c r="CM17" s="11"/>
      <c r="CN17" s="11">
        <v>0</v>
      </c>
      <c r="CO17" s="11">
        <v>1</v>
      </c>
      <c r="CP17" s="11">
        <v>0</v>
      </c>
      <c r="CQ17" s="1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1</v>
      </c>
      <c r="CX17" s="11">
        <v>0</v>
      </c>
      <c r="CY17" s="11">
        <v>0</v>
      </c>
      <c r="CZ17" s="1">
        <f t="shared" si="1"/>
        <v>24</v>
      </c>
    </row>
    <row r="18" s="1" customFormat="1" ht="21" customHeight="1" spans="1:104">
      <c r="A18" s="12"/>
      <c r="B18" s="13"/>
      <c r="C18" s="15"/>
      <c r="D18" s="8" t="s">
        <v>141</v>
      </c>
      <c r="E18" s="9" t="s">
        <v>117</v>
      </c>
      <c r="F18" s="10" t="s">
        <v>121</v>
      </c>
      <c r="G18" s="11">
        <v>6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/>
      <c r="T18" s="11">
        <v>0</v>
      </c>
      <c r="U18" s="11">
        <v>0</v>
      </c>
      <c r="V18" s="11">
        <v>0</v>
      </c>
      <c r="W18" s="11">
        <v>0</v>
      </c>
      <c r="X18" s="11"/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1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1">
        <v>1</v>
      </c>
      <c r="AL18" s="11">
        <v>1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/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/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1</v>
      </c>
      <c r="BL18" s="11">
        <v>0</v>
      </c>
      <c r="BM18" s="11"/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/>
      <c r="BW18" s="11">
        <v>0</v>
      </c>
      <c r="BX18" s="11">
        <v>0</v>
      </c>
      <c r="BY18" s="11">
        <v>0</v>
      </c>
      <c r="BZ18" s="11">
        <v>0</v>
      </c>
      <c r="CA18" s="11">
        <v>1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/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">
        <f t="shared" si="1"/>
        <v>6</v>
      </c>
    </row>
    <row r="19" s="1" customFormat="1" ht="23" customHeight="1" spans="1:104">
      <c r="A19" s="12"/>
      <c r="B19" s="13"/>
      <c r="C19" s="14" t="s">
        <v>142</v>
      </c>
      <c r="D19" s="8" t="s">
        <v>143</v>
      </c>
      <c r="E19" s="9" t="s">
        <v>117</v>
      </c>
      <c r="F19" s="10" t="s">
        <v>121</v>
      </c>
      <c r="G19" s="11">
        <v>49</v>
      </c>
      <c r="H19" s="11"/>
      <c r="I19" s="11">
        <v>0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1</v>
      </c>
      <c r="Q19" s="11">
        <v>0</v>
      </c>
      <c r="R19" s="11">
        <v>0</v>
      </c>
      <c r="S19" s="11">
        <v>1</v>
      </c>
      <c r="T19" s="11">
        <v>0</v>
      </c>
      <c r="U19" s="11">
        <v>2</v>
      </c>
      <c r="V19" s="11">
        <v>0</v>
      </c>
      <c r="W19" s="11">
        <v>3</v>
      </c>
      <c r="X19" s="11">
        <v>2</v>
      </c>
      <c r="Y19" s="11">
        <v>2</v>
      </c>
      <c r="Z19" s="11">
        <v>0</v>
      </c>
      <c r="AA19" s="11">
        <v>2</v>
      </c>
      <c r="AB19" s="11">
        <v>0</v>
      </c>
      <c r="AC19" s="11">
        <v>1</v>
      </c>
      <c r="AD19" s="11">
        <v>0</v>
      </c>
      <c r="AE19" s="11">
        <v>1</v>
      </c>
      <c r="AF19" s="11">
        <v>0</v>
      </c>
      <c r="AG19" s="11">
        <v>3</v>
      </c>
      <c r="AH19" s="11">
        <v>1</v>
      </c>
      <c r="AI19" s="11">
        <v>0</v>
      </c>
      <c r="AJ19" s="11">
        <v>2</v>
      </c>
      <c r="AK19" s="11">
        <v>0</v>
      </c>
      <c r="AL19" s="11">
        <v>1</v>
      </c>
      <c r="AM19" s="11">
        <v>1</v>
      </c>
      <c r="AN19" s="11">
        <v>0</v>
      </c>
      <c r="AO19" s="11">
        <v>1</v>
      </c>
      <c r="AP19" s="11">
        <v>0</v>
      </c>
      <c r="AQ19" s="11">
        <v>0</v>
      </c>
      <c r="AR19" s="11">
        <v>0</v>
      </c>
      <c r="AS19" s="11">
        <v>1</v>
      </c>
      <c r="AT19" s="11">
        <v>2</v>
      </c>
      <c r="AU19" s="11">
        <v>0</v>
      </c>
      <c r="AV19" s="11">
        <v>2</v>
      </c>
      <c r="AW19" s="11">
        <v>1</v>
      </c>
      <c r="AX19" s="11">
        <v>1</v>
      </c>
      <c r="AY19" s="11">
        <v>0</v>
      </c>
      <c r="AZ19" s="11">
        <v>2</v>
      </c>
      <c r="BA19" s="11">
        <v>0</v>
      </c>
      <c r="BB19" s="11"/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1</v>
      </c>
      <c r="BI19" s="11">
        <v>1</v>
      </c>
      <c r="BJ19" s="11">
        <v>0</v>
      </c>
      <c r="BK19" s="11">
        <v>0</v>
      </c>
      <c r="BL19" s="11">
        <v>0</v>
      </c>
      <c r="BM19" s="11">
        <v>1</v>
      </c>
      <c r="BN19" s="11">
        <v>1</v>
      </c>
      <c r="BO19" s="11">
        <v>1</v>
      </c>
      <c r="BP19" s="11">
        <v>1</v>
      </c>
      <c r="BQ19" s="11">
        <v>0</v>
      </c>
      <c r="BR19" s="11">
        <v>1</v>
      </c>
      <c r="BS19" s="11">
        <v>0</v>
      </c>
      <c r="BT19" s="11">
        <v>0</v>
      </c>
      <c r="BU19" s="11">
        <v>1</v>
      </c>
      <c r="BV19" s="11">
        <v>1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1</v>
      </c>
      <c r="CD19" s="11">
        <v>0</v>
      </c>
      <c r="CE19" s="11">
        <v>0</v>
      </c>
      <c r="CF19" s="11">
        <v>0</v>
      </c>
      <c r="CG19" s="11">
        <v>0</v>
      </c>
      <c r="CH19" s="11">
        <v>2</v>
      </c>
      <c r="CI19" s="11">
        <v>0</v>
      </c>
      <c r="CJ19" s="11">
        <v>0</v>
      </c>
      <c r="CK19" s="11">
        <v>0</v>
      </c>
      <c r="CL19" s="11">
        <v>0</v>
      </c>
      <c r="CM19" s="11"/>
      <c r="CN19" s="11">
        <v>0</v>
      </c>
      <c r="CO19" s="11">
        <v>0</v>
      </c>
      <c r="CP19" s="11">
        <v>0</v>
      </c>
      <c r="CQ19" s="11">
        <v>0</v>
      </c>
      <c r="CR19" s="11">
        <v>2</v>
      </c>
      <c r="CS19" s="11">
        <v>0</v>
      </c>
      <c r="CT19" s="11">
        <v>0</v>
      </c>
      <c r="CU19" s="11">
        <v>0</v>
      </c>
      <c r="CV19" s="11">
        <v>1</v>
      </c>
      <c r="CW19" s="11">
        <v>0</v>
      </c>
      <c r="CX19" s="11">
        <v>0</v>
      </c>
      <c r="CY19" s="11">
        <v>0</v>
      </c>
      <c r="CZ19" s="1">
        <f t="shared" si="1"/>
        <v>49</v>
      </c>
    </row>
    <row r="20" s="1" customFormat="1" ht="24" customHeight="1" spans="1:104">
      <c r="A20" s="12"/>
      <c r="B20" s="13"/>
      <c r="C20" s="40"/>
      <c r="D20" s="8" t="s">
        <v>144</v>
      </c>
      <c r="E20" s="9" t="s">
        <v>117</v>
      </c>
      <c r="F20" s="10" t="s">
        <v>121</v>
      </c>
      <c r="G20" s="11">
        <v>10</v>
      </c>
      <c r="H20" s="11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1</v>
      </c>
      <c r="R20" s="11">
        <v>0</v>
      </c>
      <c r="S20" s="11">
        <v>1</v>
      </c>
      <c r="T20" s="11">
        <v>0</v>
      </c>
      <c r="U20" s="11">
        <v>0</v>
      </c>
      <c r="V20" s="11">
        <v>0</v>
      </c>
      <c r="W20" s="11">
        <v>1</v>
      </c>
      <c r="X20" s="11">
        <v>1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1</v>
      </c>
      <c r="AN20" s="11">
        <v>0</v>
      </c>
      <c r="AO20" s="11">
        <v>0</v>
      </c>
      <c r="AP20" s="11">
        <v>0</v>
      </c>
      <c r="AQ20" s="11">
        <v>0</v>
      </c>
      <c r="AR20" s="11">
        <v>1</v>
      </c>
      <c r="AS20" s="11"/>
      <c r="AT20" s="11">
        <v>1</v>
      </c>
      <c r="AU20" s="11">
        <v>0</v>
      </c>
      <c r="AV20" s="11">
        <v>0</v>
      </c>
      <c r="AW20" s="11">
        <v>0</v>
      </c>
      <c r="AX20" s="11">
        <v>0</v>
      </c>
      <c r="AY20" s="11">
        <v>1</v>
      </c>
      <c r="AZ20" s="11">
        <v>0</v>
      </c>
      <c r="BA20" s="11">
        <v>0</v>
      </c>
      <c r="BB20" s="11"/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1</v>
      </c>
      <c r="BK20" s="11">
        <v>0</v>
      </c>
      <c r="BL20" s="11">
        <v>0</v>
      </c>
      <c r="BM20" s="11"/>
      <c r="BN20" s="11">
        <v>0</v>
      </c>
      <c r="BO20" s="11">
        <v>0</v>
      </c>
      <c r="BP20" s="11">
        <v>1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/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/>
      <c r="CN20" s="11">
        <v>0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">
        <f t="shared" si="1"/>
        <v>10</v>
      </c>
    </row>
    <row r="21" s="1" customFormat="1" ht="21" customHeight="1" spans="1:104">
      <c r="A21" s="12"/>
      <c r="B21" s="13"/>
      <c r="C21" s="40"/>
      <c r="D21" s="8" t="s">
        <v>145</v>
      </c>
      <c r="E21" s="9" t="s">
        <v>117</v>
      </c>
      <c r="F21" s="10" t="s">
        <v>121</v>
      </c>
      <c r="G21" s="11">
        <v>43</v>
      </c>
      <c r="H21" s="11"/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1</v>
      </c>
      <c r="S21" s="11">
        <v>1</v>
      </c>
      <c r="T21" s="11">
        <v>0</v>
      </c>
      <c r="U21" s="11">
        <v>0</v>
      </c>
      <c r="V21" s="11">
        <v>0</v>
      </c>
      <c r="W21" s="11">
        <v>3</v>
      </c>
      <c r="X21" s="11">
        <v>9</v>
      </c>
      <c r="Y21" s="11">
        <v>5</v>
      </c>
      <c r="Z21" s="11">
        <v>1</v>
      </c>
      <c r="AA21" s="11">
        <v>2</v>
      </c>
      <c r="AB21" s="11">
        <v>0</v>
      </c>
      <c r="AC21" s="11">
        <v>2</v>
      </c>
      <c r="AD21" s="11">
        <v>2</v>
      </c>
      <c r="AE21" s="11">
        <v>0</v>
      </c>
      <c r="AF21" s="11">
        <v>1</v>
      </c>
      <c r="AG21" s="11">
        <v>0</v>
      </c>
      <c r="AH21" s="11">
        <v>1</v>
      </c>
      <c r="AI21" s="11">
        <v>1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1</v>
      </c>
      <c r="AP21" s="11">
        <v>0</v>
      </c>
      <c r="AQ21" s="11">
        <v>0</v>
      </c>
      <c r="AR21" s="11">
        <v>0</v>
      </c>
      <c r="AS21" s="11">
        <v>1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1</v>
      </c>
      <c r="BC21" s="11">
        <v>0</v>
      </c>
      <c r="BD21" s="11">
        <v>0</v>
      </c>
      <c r="BE21" s="11">
        <v>0</v>
      </c>
      <c r="BF21" s="11">
        <v>0</v>
      </c>
      <c r="BG21" s="11">
        <v>2</v>
      </c>
      <c r="BH21" s="11">
        <v>2</v>
      </c>
      <c r="BI21" s="11">
        <v>0</v>
      </c>
      <c r="BJ21" s="11">
        <v>0</v>
      </c>
      <c r="BK21" s="11">
        <v>0</v>
      </c>
      <c r="BL21" s="11">
        <v>0</v>
      </c>
      <c r="BM21" s="11">
        <v>1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1</v>
      </c>
      <c r="BW21" s="11">
        <v>1</v>
      </c>
      <c r="BX21" s="11">
        <v>0</v>
      </c>
      <c r="BY21" s="11">
        <v>0</v>
      </c>
      <c r="BZ21" s="11">
        <v>0</v>
      </c>
      <c r="CA21" s="11">
        <v>0</v>
      </c>
      <c r="CB21" s="11">
        <v>1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1</v>
      </c>
      <c r="CI21" s="11">
        <v>0</v>
      </c>
      <c r="CJ21" s="11">
        <v>0</v>
      </c>
      <c r="CK21" s="11">
        <v>0</v>
      </c>
      <c r="CL21" s="11">
        <v>0</v>
      </c>
      <c r="CM21" s="11">
        <v>1</v>
      </c>
      <c r="CN21" s="11">
        <v>1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">
        <f t="shared" si="1"/>
        <v>43</v>
      </c>
    </row>
    <row r="22" s="1" customFormat="1" ht="31" customHeight="1" spans="1:104">
      <c r="A22" s="12"/>
      <c r="B22" s="13"/>
      <c r="C22" s="15"/>
      <c r="D22" s="8" t="s">
        <v>146</v>
      </c>
      <c r="E22" s="9" t="s">
        <v>117</v>
      </c>
      <c r="F22" s="10" t="s">
        <v>118</v>
      </c>
      <c r="G22" s="11">
        <v>21</v>
      </c>
      <c r="H22" s="11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1</v>
      </c>
      <c r="Q22" s="11">
        <v>0</v>
      </c>
      <c r="R22" s="11">
        <v>0</v>
      </c>
      <c r="S22" s="11"/>
      <c r="T22" s="11">
        <v>0</v>
      </c>
      <c r="U22" s="11">
        <v>0</v>
      </c>
      <c r="V22" s="11">
        <v>1</v>
      </c>
      <c r="W22" s="11">
        <v>0</v>
      </c>
      <c r="X22" s="11">
        <v>3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2</v>
      </c>
      <c r="AE22" s="11">
        <v>0</v>
      </c>
      <c r="AF22" s="11">
        <v>2</v>
      </c>
      <c r="AG22" s="11">
        <v>0</v>
      </c>
      <c r="AH22" s="11">
        <v>1</v>
      </c>
      <c r="AI22" s="11">
        <v>0</v>
      </c>
      <c r="AJ22" s="11">
        <v>1</v>
      </c>
      <c r="AK22" s="11">
        <v>1</v>
      </c>
      <c r="AL22" s="11">
        <v>0</v>
      </c>
      <c r="AM22" s="11">
        <v>0</v>
      </c>
      <c r="AN22" s="11">
        <v>1</v>
      </c>
      <c r="AO22" s="11">
        <v>0</v>
      </c>
      <c r="AP22" s="11">
        <v>0</v>
      </c>
      <c r="AQ22" s="11">
        <v>0</v>
      </c>
      <c r="AR22" s="11">
        <v>0</v>
      </c>
      <c r="AS22" s="11">
        <v>1</v>
      </c>
      <c r="AT22" s="11">
        <v>0</v>
      </c>
      <c r="AU22" s="11">
        <v>1</v>
      </c>
      <c r="AV22" s="11">
        <v>1</v>
      </c>
      <c r="AW22" s="11">
        <v>0</v>
      </c>
      <c r="AX22" s="11">
        <v>1</v>
      </c>
      <c r="AY22" s="11">
        <v>0</v>
      </c>
      <c r="AZ22" s="11">
        <v>0</v>
      </c>
      <c r="BA22" s="11">
        <v>0</v>
      </c>
      <c r="BB22" s="11">
        <v>2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1</v>
      </c>
      <c r="BK22" s="11">
        <v>0</v>
      </c>
      <c r="BL22" s="11">
        <v>0</v>
      </c>
      <c r="BM22" s="11"/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1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11"/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">
        <f t="shared" si="1"/>
        <v>21</v>
      </c>
    </row>
    <row r="23" s="1" customFormat="1" ht="23" customHeight="1" spans="1:104">
      <c r="A23" s="12"/>
      <c r="B23" s="13"/>
      <c r="C23" s="8" t="s">
        <v>147</v>
      </c>
      <c r="D23" s="8" t="s">
        <v>148</v>
      </c>
      <c r="E23" s="9" t="s">
        <v>117</v>
      </c>
      <c r="F23" s="10" t="s">
        <v>121</v>
      </c>
      <c r="G23" s="11">
        <v>111</v>
      </c>
      <c r="H23" s="11"/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2</v>
      </c>
      <c r="P23" s="11">
        <v>0</v>
      </c>
      <c r="Q23" s="11">
        <v>0</v>
      </c>
      <c r="R23" s="11">
        <v>1</v>
      </c>
      <c r="S23" s="11"/>
      <c r="T23" s="11">
        <v>1</v>
      </c>
      <c r="U23" s="11">
        <v>2</v>
      </c>
      <c r="V23" s="11">
        <v>1</v>
      </c>
      <c r="W23" s="11">
        <v>5</v>
      </c>
      <c r="X23" s="11">
        <v>9</v>
      </c>
      <c r="Y23" s="11">
        <v>4</v>
      </c>
      <c r="Z23" s="11">
        <v>4</v>
      </c>
      <c r="AA23" s="11">
        <v>7</v>
      </c>
      <c r="AB23" s="11">
        <v>3</v>
      </c>
      <c r="AC23" s="11">
        <v>2</v>
      </c>
      <c r="AD23" s="11">
        <v>2</v>
      </c>
      <c r="AE23" s="11">
        <v>3</v>
      </c>
      <c r="AF23" s="11">
        <v>2</v>
      </c>
      <c r="AG23" s="11">
        <v>2</v>
      </c>
      <c r="AH23" s="11">
        <v>5</v>
      </c>
      <c r="AI23" s="11">
        <v>2</v>
      </c>
      <c r="AJ23" s="11">
        <v>2</v>
      </c>
      <c r="AK23" s="11">
        <v>0</v>
      </c>
      <c r="AL23" s="11">
        <v>0</v>
      </c>
      <c r="AM23" s="11">
        <v>0</v>
      </c>
      <c r="AN23" s="11">
        <v>0</v>
      </c>
      <c r="AO23" s="11">
        <v>1</v>
      </c>
      <c r="AP23" s="11">
        <v>0</v>
      </c>
      <c r="AQ23" s="11">
        <v>3</v>
      </c>
      <c r="AR23" s="11">
        <v>1</v>
      </c>
      <c r="AS23" s="11">
        <v>2</v>
      </c>
      <c r="AT23" s="11">
        <v>4</v>
      </c>
      <c r="AU23" s="11">
        <v>2</v>
      </c>
      <c r="AV23" s="11">
        <v>1</v>
      </c>
      <c r="AW23" s="11">
        <v>1</v>
      </c>
      <c r="AX23" s="11">
        <v>3</v>
      </c>
      <c r="AY23" s="11">
        <v>1</v>
      </c>
      <c r="AZ23" s="11">
        <v>3</v>
      </c>
      <c r="BA23" s="11">
        <v>3</v>
      </c>
      <c r="BB23" s="11"/>
      <c r="BC23" s="11">
        <v>3</v>
      </c>
      <c r="BD23" s="11">
        <v>0</v>
      </c>
      <c r="BE23" s="11">
        <v>1</v>
      </c>
      <c r="BF23" s="11">
        <v>1</v>
      </c>
      <c r="BG23" s="11">
        <v>0</v>
      </c>
      <c r="BH23" s="11">
        <v>1</v>
      </c>
      <c r="BI23" s="11">
        <v>1</v>
      </c>
      <c r="BJ23" s="11">
        <v>2</v>
      </c>
      <c r="BK23" s="11">
        <v>1</v>
      </c>
      <c r="BL23" s="11">
        <v>1</v>
      </c>
      <c r="BM23" s="11"/>
      <c r="BN23" s="11">
        <v>1</v>
      </c>
      <c r="BO23" s="11">
        <v>1</v>
      </c>
      <c r="BP23" s="11">
        <v>0</v>
      </c>
      <c r="BQ23" s="11">
        <v>0</v>
      </c>
      <c r="BR23" s="11">
        <v>0</v>
      </c>
      <c r="BS23" s="11">
        <v>1</v>
      </c>
      <c r="BT23" s="11">
        <v>0</v>
      </c>
      <c r="BU23" s="11">
        <v>1</v>
      </c>
      <c r="BV23" s="11">
        <v>2</v>
      </c>
      <c r="BW23" s="11">
        <v>0</v>
      </c>
      <c r="BX23" s="11">
        <v>1</v>
      </c>
      <c r="BY23" s="11">
        <v>1</v>
      </c>
      <c r="BZ23" s="11">
        <v>0</v>
      </c>
      <c r="CA23" s="11">
        <v>0</v>
      </c>
      <c r="CB23" s="11">
        <v>0</v>
      </c>
      <c r="CC23" s="11">
        <v>0</v>
      </c>
      <c r="CD23" s="11">
        <v>2</v>
      </c>
      <c r="CE23" s="11">
        <v>0</v>
      </c>
      <c r="CF23" s="11">
        <v>1</v>
      </c>
      <c r="CG23" s="11">
        <v>0</v>
      </c>
      <c r="CH23" s="11">
        <v>0</v>
      </c>
      <c r="CI23" s="11">
        <v>1</v>
      </c>
      <c r="CJ23" s="11">
        <v>0</v>
      </c>
      <c r="CK23" s="11">
        <v>1</v>
      </c>
      <c r="CL23" s="11">
        <v>0</v>
      </c>
      <c r="CM23" s="11">
        <v>1</v>
      </c>
      <c r="CN23" s="11">
        <v>1</v>
      </c>
      <c r="CO23" s="11">
        <v>0</v>
      </c>
      <c r="CP23" s="11">
        <v>0</v>
      </c>
      <c r="CQ23" s="11">
        <v>1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">
        <f t="shared" ref="CZ23:CZ29" si="2">SUM(H23:CY23)</f>
        <v>111</v>
      </c>
    </row>
    <row r="24" s="1" customFormat="1" ht="21" customHeight="1" spans="1:104">
      <c r="A24" s="12"/>
      <c r="B24" s="13"/>
      <c r="C24" s="14" t="s">
        <v>149</v>
      </c>
      <c r="D24" s="8" t="s">
        <v>150</v>
      </c>
      <c r="E24" s="9" t="s">
        <v>117</v>
      </c>
      <c r="F24" s="10" t="s">
        <v>121</v>
      </c>
      <c r="G24" s="11">
        <v>30</v>
      </c>
      <c r="H24" s="11"/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1</v>
      </c>
      <c r="S24" s="11"/>
      <c r="T24" s="11">
        <v>0</v>
      </c>
      <c r="U24" s="11">
        <v>0</v>
      </c>
      <c r="V24" s="11">
        <v>0</v>
      </c>
      <c r="W24" s="11">
        <v>2</v>
      </c>
      <c r="X24" s="11"/>
      <c r="Y24" s="11">
        <v>4</v>
      </c>
      <c r="Z24" s="11">
        <v>1</v>
      </c>
      <c r="AA24" s="11">
        <v>0</v>
      </c>
      <c r="AB24" s="11">
        <v>3</v>
      </c>
      <c r="AC24" s="11">
        <v>0</v>
      </c>
      <c r="AD24" s="11">
        <v>0</v>
      </c>
      <c r="AE24" s="11">
        <v>0</v>
      </c>
      <c r="AF24" s="11">
        <v>0</v>
      </c>
      <c r="AG24" s="11">
        <v>1</v>
      </c>
      <c r="AH24" s="11">
        <v>1</v>
      </c>
      <c r="AI24" s="11">
        <v>0</v>
      </c>
      <c r="AJ24" s="11">
        <v>0</v>
      </c>
      <c r="AK24" s="11">
        <v>1</v>
      </c>
      <c r="AL24" s="11">
        <v>1</v>
      </c>
      <c r="AM24" s="11">
        <v>3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/>
      <c r="AT24" s="11">
        <v>2</v>
      </c>
      <c r="AU24" s="11">
        <v>1</v>
      </c>
      <c r="AV24" s="11">
        <v>0</v>
      </c>
      <c r="AW24" s="11">
        <v>0</v>
      </c>
      <c r="AX24" s="11">
        <v>0</v>
      </c>
      <c r="AY24" s="11">
        <v>1</v>
      </c>
      <c r="AZ24" s="11">
        <v>3</v>
      </c>
      <c r="BA24" s="11">
        <v>1</v>
      </c>
      <c r="BB24" s="11"/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1</v>
      </c>
      <c r="BK24" s="11">
        <v>0</v>
      </c>
      <c r="BL24" s="11">
        <v>0</v>
      </c>
      <c r="BM24" s="11"/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1</v>
      </c>
      <c r="BV24" s="11"/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/>
      <c r="CN24" s="11">
        <v>0</v>
      </c>
      <c r="CO24" s="11">
        <v>1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1</v>
      </c>
      <c r="CW24" s="11">
        <v>0</v>
      </c>
      <c r="CX24" s="11">
        <v>0</v>
      </c>
      <c r="CY24" s="11">
        <v>0</v>
      </c>
      <c r="CZ24" s="1">
        <f t="shared" si="2"/>
        <v>30</v>
      </c>
    </row>
    <row r="25" s="1" customFormat="1" ht="22" customHeight="1" spans="1:104">
      <c r="A25" s="12"/>
      <c r="B25" s="13"/>
      <c r="C25" s="40"/>
      <c r="D25" s="8" t="s">
        <v>151</v>
      </c>
      <c r="E25" s="9" t="s">
        <v>117</v>
      </c>
      <c r="F25" s="10" t="s">
        <v>121</v>
      </c>
      <c r="G25" s="11">
        <v>31</v>
      </c>
      <c r="H25" s="11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1</v>
      </c>
      <c r="R25" s="11">
        <v>0</v>
      </c>
      <c r="S25" s="11"/>
      <c r="T25" s="11">
        <v>0</v>
      </c>
      <c r="U25" s="11">
        <v>1</v>
      </c>
      <c r="V25" s="11">
        <v>1</v>
      </c>
      <c r="W25" s="11">
        <v>1</v>
      </c>
      <c r="X25" s="11"/>
      <c r="Y25" s="11">
        <v>1</v>
      </c>
      <c r="Z25" s="11">
        <v>1</v>
      </c>
      <c r="AA25" s="11">
        <v>0</v>
      </c>
      <c r="AB25" s="11">
        <v>0</v>
      </c>
      <c r="AC25" s="11">
        <v>1</v>
      </c>
      <c r="AD25" s="11">
        <v>1</v>
      </c>
      <c r="AE25" s="11">
        <v>0</v>
      </c>
      <c r="AF25" s="11">
        <v>1</v>
      </c>
      <c r="AG25" s="11">
        <v>1</v>
      </c>
      <c r="AH25" s="11">
        <v>0</v>
      </c>
      <c r="AI25" s="11">
        <v>0</v>
      </c>
      <c r="AJ25" s="11">
        <v>0</v>
      </c>
      <c r="AK25" s="11">
        <v>0</v>
      </c>
      <c r="AL25" s="11">
        <v>2</v>
      </c>
      <c r="AM25" s="11">
        <v>0</v>
      </c>
      <c r="AN25" s="11">
        <v>0</v>
      </c>
      <c r="AO25" s="11">
        <v>3</v>
      </c>
      <c r="AP25" s="11">
        <v>0</v>
      </c>
      <c r="AQ25" s="11">
        <v>0</v>
      </c>
      <c r="AR25" s="11">
        <v>0</v>
      </c>
      <c r="AS25" s="11"/>
      <c r="AT25" s="11">
        <v>0</v>
      </c>
      <c r="AU25" s="11">
        <v>3</v>
      </c>
      <c r="AV25" s="11">
        <v>2</v>
      </c>
      <c r="AW25" s="11">
        <v>1</v>
      </c>
      <c r="AX25" s="11">
        <v>0</v>
      </c>
      <c r="AY25" s="11">
        <v>0</v>
      </c>
      <c r="AZ25" s="11">
        <v>0</v>
      </c>
      <c r="BA25" s="11">
        <v>1</v>
      </c>
      <c r="BB25" s="11"/>
      <c r="BC25" s="11">
        <v>0</v>
      </c>
      <c r="BD25" s="11">
        <v>0</v>
      </c>
      <c r="BE25" s="11">
        <v>0</v>
      </c>
      <c r="BF25" s="11">
        <v>1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1</v>
      </c>
      <c r="BM25" s="11"/>
      <c r="BN25" s="11">
        <v>1</v>
      </c>
      <c r="BO25" s="11">
        <v>1</v>
      </c>
      <c r="BP25" s="11">
        <v>1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/>
      <c r="BW25" s="11">
        <v>0</v>
      </c>
      <c r="BX25" s="11">
        <v>0</v>
      </c>
      <c r="BY25" s="11">
        <v>0</v>
      </c>
      <c r="BZ25" s="11">
        <v>0</v>
      </c>
      <c r="CA25" s="11">
        <v>1</v>
      </c>
      <c r="CB25" s="11">
        <v>1</v>
      </c>
      <c r="CC25" s="11">
        <v>0</v>
      </c>
      <c r="CD25" s="11">
        <v>1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0</v>
      </c>
      <c r="CK25" s="11">
        <v>1</v>
      </c>
      <c r="CL25" s="11">
        <v>0</v>
      </c>
      <c r="CM25" s="11"/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">
        <f t="shared" si="2"/>
        <v>31</v>
      </c>
    </row>
    <row r="26" s="1" customFormat="1" ht="22" customHeight="1" spans="1:104">
      <c r="A26" s="12"/>
      <c r="B26" s="13"/>
      <c r="C26" s="40"/>
      <c r="D26" s="8" t="s">
        <v>152</v>
      </c>
      <c r="E26" s="9" t="s">
        <v>117</v>
      </c>
      <c r="F26" s="10" t="s">
        <v>121</v>
      </c>
      <c r="G26" s="11">
        <v>34</v>
      </c>
      <c r="H26" s="11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1</v>
      </c>
      <c r="P26" s="11">
        <v>0</v>
      </c>
      <c r="Q26" s="11">
        <v>1</v>
      </c>
      <c r="R26" s="11">
        <v>0</v>
      </c>
      <c r="S26" s="11"/>
      <c r="T26" s="11">
        <v>1</v>
      </c>
      <c r="U26" s="11">
        <v>1</v>
      </c>
      <c r="V26" s="11">
        <v>0</v>
      </c>
      <c r="W26" s="11">
        <v>2</v>
      </c>
      <c r="X26" s="11"/>
      <c r="Y26" s="11">
        <v>1</v>
      </c>
      <c r="Z26" s="11">
        <v>1</v>
      </c>
      <c r="AA26" s="11">
        <v>1</v>
      </c>
      <c r="AB26" s="11">
        <v>1</v>
      </c>
      <c r="AC26" s="11">
        <v>0</v>
      </c>
      <c r="AD26" s="11">
        <v>0</v>
      </c>
      <c r="AE26" s="11">
        <v>0</v>
      </c>
      <c r="AF26" s="11">
        <v>1</v>
      </c>
      <c r="AG26" s="11">
        <v>0</v>
      </c>
      <c r="AH26" s="11">
        <v>2</v>
      </c>
      <c r="AI26" s="11">
        <v>0</v>
      </c>
      <c r="AJ26" s="11">
        <v>0</v>
      </c>
      <c r="AK26" s="11">
        <v>0</v>
      </c>
      <c r="AL26" s="11">
        <v>0</v>
      </c>
      <c r="AM26" s="11">
        <v>1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/>
      <c r="AT26" s="11">
        <v>3</v>
      </c>
      <c r="AU26" s="11">
        <v>0</v>
      </c>
      <c r="AV26" s="11">
        <v>1</v>
      </c>
      <c r="AW26" s="11">
        <v>0</v>
      </c>
      <c r="AX26" s="11">
        <v>1</v>
      </c>
      <c r="AY26" s="11">
        <v>1</v>
      </c>
      <c r="AZ26" s="11">
        <v>1</v>
      </c>
      <c r="BA26" s="11">
        <v>0</v>
      </c>
      <c r="BB26" s="11"/>
      <c r="BC26" s="11">
        <v>0</v>
      </c>
      <c r="BD26" s="11">
        <v>0</v>
      </c>
      <c r="BE26" s="11">
        <v>0</v>
      </c>
      <c r="BF26" s="11">
        <v>0</v>
      </c>
      <c r="BG26" s="11">
        <v>1</v>
      </c>
      <c r="BH26" s="11">
        <v>2</v>
      </c>
      <c r="BI26" s="11">
        <v>0</v>
      </c>
      <c r="BJ26" s="11">
        <v>0</v>
      </c>
      <c r="BK26" s="11">
        <v>0</v>
      </c>
      <c r="BL26" s="11">
        <v>0</v>
      </c>
      <c r="BM26" s="11"/>
      <c r="BN26" s="11">
        <v>1</v>
      </c>
      <c r="BO26" s="11">
        <v>0</v>
      </c>
      <c r="BP26" s="11">
        <v>0</v>
      </c>
      <c r="BQ26" s="11">
        <v>1</v>
      </c>
      <c r="BR26" s="11">
        <v>0</v>
      </c>
      <c r="BS26" s="11">
        <v>0</v>
      </c>
      <c r="BT26" s="11">
        <v>0</v>
      </c>
      <c r="BU26" s="11">
        <v>0</v>
      </c>
      <c r="BV26" s="11"/>
      <c r="BW26" s="11">
        <v>1</v>
      </c>
      <c r="BX26" s="11">
        <v>1</v>
      </c>
      <c r="BY26" s="11">
        <v>0</v>
      </c>
      <c r="BZ26" s="11">
        <v>0</v>
      </c>
      <c r="CA26" s="11">
        <v>0</v>
      </c>
      <c r="CB26" s="11">
        <v>0</v>
      </c>
      <c r="CC26" s="11">
        <v>1</v>
      </c>
      <c r="CD26" s="11">
        <v>0</v>
      </c>
      <c r="CE26" s="11">
        <v>2</v>
      </c>
      <c r="CF26" s="11">
        <v>0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11"/>
      <c r="CN26" s="11">
        <v>0</v>
      </c>
      <c r="CO26" s="11">
        <v>0</v>
      </c>
      <c r="CP26" s="11">
        <v>0</v>
      </c>
      <c r="CQ26" s="11">
        <v>0</v>
      </c>
      <c r="CR26" s="11">
        <v>2</v>
      </c>
      <c r="CS26" s="11">
        <v>1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">
        <f t="shared" si="2"/>
        <v>34</v>
      </c>
    </row>
    <row r="27" s="1" customFormat="1" ht="22" customHeight="1" spans="1:104">
      <c r="A27" s="12"/>
      <c r="B27" s="13"/>
      <c r="C27" s="14" t="s">
        <v>153</v>
      </c>
      <c r="D27" s="8" t="s">
        <v>154</v>
      </c>
      <c r="E27" s="9" t="s">
        <v>117</v>
      </c>
      <c r="F27" s="10" t="s">
        <v>118</v>
      </c>
      <c r="G27" s="11">
        <v>25</v>
      </c>
      <c r="H27" s="11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1</v>
      </c>
      <c r="Q27" s="11">
        <v>0</v>
      </c>
      <c r="R27" s="11">
        <v>0</v>
      </c>
      <c r="S27" s="11">
        <v>1</v>
      </c>
      <c r="T27" s="11">
        <v>1</v>
      </c>
      <c r="U27" s="11">
        <v>1</v>
      </c>
      <c r="V27" s="11">
        <v>0</v>
      </c>
      <c r="W27" s="11">
        <v>2</v>
      </c>
      <c r="X27" s="11"/>
      <c r="Y27" s="11">
        <v>0</v>
      </c>
      <c r="Z27" s="11">
        <v>1</v>
      </c>
      <c r="AA27" s="11">
        <v>1</v>
      </c>
      <c r="AB27" s="11">
        <v>0</v>
      </c>
      <c r="AC27" s="11">
        <v>0</v>
      </c>
      <c r="AD27" s="11">
        <v>2</v>
      </c>
      <c r="AE27" s="11">
        <v>1</v>
      </c>
      <c r="AF27" s="11">
        <v>1</v>
      </c>
      <c r="AG27" s="11">
        <v>0</v>
      </c>
      <c r="AH27" s="11">
        <v>1</v>
      </c>
      <c r="AI27" s="11">
        <v>0</v>
      </c>
      <c r="AJ27" s="11">
        <v>0</v>
      </c>
      <c r="AK27" s="11">
        <v>1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3</v>
      </c>
      <c r="AT27" s="11">
        <v>2</v>
      </c>
      <c r="AU27" s="11">
        <v>0</v>
      </c>
      <c r="AV27" s="11">
        <v>1</v>
      </c>
      <c r="AW27" s="11">
        <v>0</v>
      </c>
      <c r="AX27" s="11">
        <v>0</v>
      </c>
      <c r="AY27" s="11">
        <v>0</v>
      </c>
      <c r="AZ27" s="11">
        <v>1</v>
      </c>
      <c r="BA27" s="11">
        <v>0</v>
      </c>
      <c r="BB27" s="11"/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/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1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1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1</v>
      </c>
      <c r="CN27" s="11">
        <v>0</v>
      </c>
      <c r="CO27" s="11">
        <v>0</v>
      </c>
      <c r="CP27" s="11">
        <v>0</v>
      </c>
      <c r="CQ27" s="11">
        <v>0</v>
      </c>
      <c r="CR27" s="11">
        <v>1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">
        <f t="shared" si="2"/>
        <v>25</v>
      </c>
    </row>
    <row r="28" s="1" customFormat="1" ht="21" customHeight="1" spans="1:104">
      <c r="A28" s="12"/>
      <c r="B28" s="13"/>
      <c r="C28" s="15"/>
      <c r="D28" s="8" t="s">
        <v>155</v>
      </c>
      <c r="E28" s="9" t="s">
        <v>117</v>
      </c>
      <c r="F28" s="10" t="s">
        <v>121</v>
      </c>
      <c r="G28" s="11">
        <v>20</v>
      </c>
      <c r="H28" s="11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/>
      <c r="T28" s="11">
        <v>0</v>
      </c>
      <c r="U28" s="11">
        <v>1</v>
      </c>
      <c r="V28" s="11">
        <v>0</v>
      </c>
      <c r="W28" s="11">
        <v>0</v>
      </c>
      <c r="X28" s="11"/>
      <c r="Y28" s="11">
        <v>0</v>
      </c>
      <c r="Z28" s="11">
        <v>0</v>
      </c>
      <c r="AA28" s="11">
        <v>1</v>
      </c>
      <c r="AB28" s="11">
        <v>1</v>
      </c>
      <c r="AC28" s="11">
        <v>0</v>
      </c>
      <c r="AD28" s="11">
        <v>0</v>
      </c>
      <c r="AE28" s="11">
        <v>0</v>
      </c>
      <c r="AF28" s="11">
        <v>2</v>
      </c>
      <c r="AG28" s="11">
        <v>2</v>
      </c>
      <c r="AH28" s="11">
        <v>0</v>
      </c>
      <c r="AI28" s="11">
        <v>0</v>
      </c>
      <c r="AJ28" s="11">
        <v>0</v>
      </c>
      <c r="AK28" s="11">
        <v>0</v>
      </c>
      <c r="AL28" s="11">
        <v>1</v>
      </c>
      <c r="AM28" s="11">
        <v>0</v>
      </c>
      <c r="AN28" s="11">
        <v>0</v>
      </c>
      <c r="AO28" s="11">
        <v>0</v>
      </c>
      <c r="AP28" s="11">
        <v>1</v>
      </c>
      <c r="AQ28" s="11">
        <v>0</v>
      </c>
      <c r="AR28" s="11">
        <v>1</v>
      </c>
      <c r="AS28" s="11"/>
      <c r="AT28" s="11">
        <v>0</v>
      </c>
      <c r="AU28" s="11">
        <v>2</v>
      </c>
      <c r="AV28" s="11">
        <v>0</v>
      </c>
      <c r="AW28" s="11">
        <v>0</v>
      </c>
      <c r="AX28" s="11">
        <v>1</v>
      </c>
      <c r="AY28" s="11">
        <v>1</v>
      </c>
      <c r="AZ28" s="11">
        <v>1</v>
      </c>
      <c r="BA28" s="11">
        <v>0</v>
      </c>
      <c r="BB28" s="11"/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1</v>
      </c>
      <c r="BK28" s="11">
        <v>0</v>
      </c>
      <c r="BL28" s="11">
        <v>0</v>
      </c>
      <c r="BM28" s="11"/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1</v>
      </c>
      <c r="BV28" s="11">
        <v>1</v>
      </c>
      <c r="BW28" s="11">
        <v>1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</v>
      </c>
      <c r="CJ28" s="11">
        <v>0</v>
      </c>
      <c r="CK28" s="11">
        <v>1</v>
      </c>
      <c r="CL28" s="11">
        <v>0</v>
      </c>
      <c r="CM28" s="11"/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0</v>
      </c>
      <c r="CY28" s="11">
        <v>0</v>
      </c>
      <c r="CZ28" s="1">
        <f t="shared" si="2"/>
        <v>20</v>
      </c>
    </row>
    <row r="29" s="1" customFormat="1" ht="15" customHeight="1" spans="1:104">
      <c r="A29" s="12"/>
      <c r="B29" s="13"/>
      <c r="C29" s="38" t="s">
        <v>156</v>
      </c>
      <c r="D29" s="9" t="s">
        <v>157</v>
      </c>
      <c r="E29" s="9" t="s">
        <v>117</v>
      </c>
      <c r="F29" s="10" t="s">
        <v>121</v>
      </c>
      <c r="G29" s="11">
        <v>40</v>
      </c>
      <c r="H29" s="11">
        <v>1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v>0</v>
      </c>
      <c r="O29" s="11">
        <v>0</v>
      </c>
      <c r="P29" s="11">
        <v>1</v>
      </c>
      <c r="Q29" s="11">
        <v>0</v>
      </c>
      <c r="R29" s="11">
        <v>1</v>
      </c>
      <c r="S29" s="11"/>
      <c r="T29" s="11">
        <v>0</v>
      </c>
      <c r="U29" s="11">
        <v>1</v>
      </c>
      <c r="V29" s="11">
        <v>0</v>
      </c>
      <c r="W29" s="11">
        <v>0</v>
      </c>
      <c r="X29" s="11"/>
      <c r="Y29" s="11">
        <v>2</v>
      </c>
      <c r="Z29" s="11">
        <v>0</v>
      </c>
      <c r="AA29" s="11">
        <v>1</v>
      </c>
      <c r="AB29" s="11">
        <v>1</v>
      </c>
      <c r="AC29" s="11">
        <v>0</v>
      </c>
      <c r="AD29" s="11">
        <v>0</v>
      </c>
      <c r="AE29" s="11">
        <v>0</v>
      </c>
      <c r="AF29" s="11">
        <v>2</v>
      </c>
      <c r="AG29" s="11">
        <v>0</v>
      </c>
      <c r="AH29" s="11">
        <v>1</v>
      </c>
      <c r="AI29" s="11">
        <v>0</v>
      </c>
      <c r="AJ29" s="11">
        <v>0</v>
      </c>
      <c r="AK29" s="11">
        <v>0</v>
      </c>
      <c r="AL29" s="11">
        <v>2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/>
      <c r="AT29" s="11">
        <v>2</v>
      </c>
      <c r="AU29" s="11">
        <v>2</v>
      </c>
      <c r="AV29" s="11">
        <v>0</v>
      </c>
      <c r="AW29" s="11">
        <v>0</v>
      </c>
      <c r="AX29" s="11">
        <v>1</v>
      </c>
      <c r="AY29" s="11">
        <v>1</v>
      </c>
      <c r="AZ29" s="11">
        <v>2</v>
      </c>
      <c r="BA29" s="11">
        <v>0</v>
      </c>
      <c r="BB29" s="11"/>
      <c r="BC29" s="11">
        <v>0</v>
      </c>
      <c r="BD29" s="11">
        <v>1</v>
      </c>
      <c r="BE29" s="11">
        <v>0</v>
      </c>
      <c r="BF29" s="11">
        <v>0</v>
      </c>
      <c r="BG29" s="11">
        <v>0</v>
      </c>
      <c r="BH29" s="11">
        <v>2</v>
      </c>
      <c r="BI29" s="11">
        <v>1</v>
      </c>
      <c r="BJ29" s="11">
        <v>1</v>
      </c>
      <c r="BK29" s="11">
        <v>0</v>
      </c>
      <c r="BL29" s="11">
        <v>1</v>
      </c>
      <c r="BM29" s="11"/>
      <c r="BN29" s="11">
        <v>1</v>
      </c>
      <c r="BO29" s="11">
        <v>0</v>
      </c>
      <c r="BP29" s="11">
        <v>1</v>
      </c>
      <c r="BQ29" s="11">
        <v>1</v>
      </c>
      <c r="BR29" s="11">
        <v>0</v>
      </c>
      <c r="BS29" s="11">
        <v>0</v>
      </c>
      <c r="BT29" s="11">
        <v>1</v>
      </c>
      <c r="BU29" s="11">
        <v>1</v>
      </c>
      <c r="BV29" s="11">
        <v>2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1</v>
      </c>
      <c r="CE29" s="11">
        <v>0</v>
      </c>
      <c r="CF29" s="11">
        <v>0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1</v>
      </c>
      <c r="CN29" s="11">
        <v>0</v>
      </c>
      <c r="CO29" s="11">
        <v>2</v>
      </c>
      <c r="CP29" s="11">
        <v>0</v>
      </c>
      <c r="CQ29" s="11">
        <v>0</v>
      </c>
      <c r="CR29" s="11">
        <v>1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">
        <f t="shared" si="2"/>
        <v>40</v>
      </c>
    </row>
    <row r="30" s="1" customFormat="1" ht="25" customHeight="1" spans="1:104">
      <c r="A30" s="12"/>
      <c r="B30" s="13"/>
      <c r="C30" s="18"/>
      <c r="D30" s="9" t="s">
        <v>132</v>
      </c>
      <c r="E30" s="9" t="s">
        <v>117</v>
      </c>
      <c r="F30" s="10" t="s">
        <v>118</v>
      </c>
      <c r="G30" s="11">
        <v>255</v>
      </c>
      <c r="H30" s="11"/>
      <c r="I30" s="11">
        <v>1</v>
      </c>
      <c r="J30" s="11">
        <v>1</v>
      </c>
      <c r="K30" s="11">
        <v>2</v>
      </c>
      <c r="L30" s="11">
        <v>0</v>
      </c>
      <c r="M30" s="11">
        <v>1</v>
      </c>
      <c r="N30" s="11">
        <v>0</v>
      </c>
      <c r="O30" s="11">
        <v>2</v>
      </c>
      <c r="P30" s="11">
        <v>2</v>
      </c>
      <c r="Q30" s="11">
        <v>0</v>
      </c>
      <c r="R30" s="11">
        <v>3</v>
      </c>
      <c r="S30" s="11"/>
      <c r="T30" s="11">
        <v>2</v>
      </c>
      <c r="U30" s="11">
        <v>4</v>
      </c>
      <c r="V30" s="11">
        <v>1</v>
      </c>
      <c r="W30" s="11">
        <v>6</v>
      </c>
      <c r="X30" s="11">
        <v>1</v>
      </c>
      <c r="Y30" s="11">
        <v>22</v>
      </c>
      <c r="Z30" s="11">
        <v>12</v>
      </c>
      <c r="AA30" s="11">
        <v>26</v>
      </c>
      <c r="AB30" s="11">
        <v>6</v>
      </c>
      <c r="AC30" s="11">
        <v>6</v>
      </c>
      <c r="AD30" s="11">
        <v>7</v>
      </c>
      <c r="AE30" s="11">
        <v>5</v>
      </c>
      <c r="AF30" s="11">
        <v>10</v>
      </c>
      <c r="AG30" s="11">
        <v>7</v>
      </c>
      <c r="AH30" s="11">
        <v>6</v>
      </c>
      <c r="AI30" s="11">
        <v>5</v>
      </c>
      <c r="AJ30" s="11">
        <v>10</v>
      </c>
      <c r="AK30" s="11">
        <v>0</v>
      </c>
      <c r="AL30" s="11">
        <v>3</v>
      </c>
      <c r="AM30" s="11">
        <v>7</v>
      </c>
      <c r="AN30" s="11">
        <v>0</v>
      </c>
      <c r="AO30" s="11">
        <v>1</v>
      </c>
      <c r="AP30" s="11">
        <v>0</v>
      </c>
      <c r="AQ30" s="11">
        <v>1</v>
      </c>
      <c r="AR30" s="11">
        <v>0</v>
      </c>
      <c r="AS30" s="11"/>
      <c r="AT30" s="11">
        <v>14</v>
      </c>
      <c r="AU30" s="11">
        <v>6</v>
      </c>
      <c r="AV30" s="11">
        <v>6</v>
      </c>
      <c r="AW30" s="11">
        <v>0</v>
      </c>
      <c r="AX30" s="11">
        <v>2</v>
      </c>
      <c r="AY30" s="11">
        <v>2</v>
      </c>
      <c r="AZ30" s="11">
        <v>4</v>
      </c>
      <c r="BA30" s="11">
        <v>3</v>
      </c>
      <c r="BB30" s="11"/>
      <c r="BC30" s="11">
        <v>6</v>
      </c>
      <c r="BD30" s="11">
        <v>0</v>
      </c>
      <c r="BE30" s="11">
        <v>3</v>
      </c>
      <c r="BF30" s="11">
        <v>1</v>
      </c>
      <c r="BG30" s="11">
        <v>2</v>
      </c>
      <c r="BH30" s="11">
        <v>6</v>
      </c>
      <c r="BI30" s="11">
        <v>0</v>
      </c>
      <c r="BJ30" s="11">
        <v>0</v>
      </c>
      <c r="BK30" s="11">
        <v>0</v>
      </c>
      <c r="BL30" s="11">
        <v>2</v>
      </c>
      <c r="BM30" s="11"/>
      <c r="BN30" s="11">
        <v>7</v>
      </c>
      <c r="BO30" s="11">
        <v>4</v>
      </c>
      <c r="BP30" s="11">
        <v>0</v>
      </c>
      <c r="BQ30" s="11">
        <v>0</v>
      </c>
      <c r="BR30" s="11">
        <v>0</v>
      </c>
      <c r="BS30" s="11">
        <v>0</v>
      </c>
      <c r="BT30" s="11">
        <v>1</v>
      </c>
      <c r="BU30" s="11">
        <v>1</v>
      </c>
      <c r="BV30" s="11">
        <v>2</v>
      </c>
      <c r="BW30" s="11">
        <v>5</v>
      </c>
      <c r="BX30" s="11">
        <v>0</v>
      </c>
      <c r="BY30" s="11">
        <v>0</v>
      </c>
      <c r="BZ30" s="11">
        <v>0</v>
      </c>
      <c r="CA30" s="11">
        <v>0</v>
      </c>
      <c r="CB30" s="11">
        <v>1</v>
      </c>
      <c r="CC30" s="11">
        <v>1</v>
      </c>
      <c r="CD30" s="11">
        <v>2</v>
      </c>
      <c r="CE30" s="11">
        <v>3</v>
      </c>
      <c r="CF30" s="11">
        <v>0</v>
      </c>
      <c r="CG30" s="11">
        <v>1</v>
      </c>
      <c r="CH30" s="11">
        <v>1</v>
      </c>
      <c r="CI30" s="11">
        <v>2</v>
      </c>
      <c r="CJ30" s="11">
        <v>0</v>
      </c>
      <c r="CK30" s="11">
        <v>0</v>
      </c>
      <c r="CL30" s="11">
        <v>0</v>
      </c>
      <c r="CM30" s="11"/>
      <c r="CN30" s="11">
        <v>3</v>
      </c>
      <c r="CO30" s="11">
        <v>0</v>
      </c>
      <c r="CP30" s="11">
        <v>0</v>
      </c>
      <c r="CQ30" s="11">
        <v>1</v>
      </c>
      <c r="CR30" s="11">
        <v>1</v>
      </c>
      <c r="CS30" s="11">
        <v>1</v>
      </c>
      <c r="CT30" s="11">
        <v>1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">
        <f>SUM(I30:CY30)</f>
        <v>255</v>
      </c>
    </row>
    <row r="31" s="1" customFormat="1" ht="25" customHeight="1" spans="1:103">
      <c r="A31" s="12"/>
      <c r="B31" s="19"/>
      <c r="C31" s="41" t="s">
        <v>158</v>
      </c>
      <c r="D31" s="21"/>
      <c r="E31" s="21"/>
      <c r="F31" s="22"/>
      <c r="G31" s="23">
        <f>SUM(G4:G30)</f>
        <v>1496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</row>
    <row r="32" s="1" customFormat="1" ht="22.35" customHeight="1" spans="1:104">
      <c r="A32" s="12"/>
      <c r="B32" s="24" t="s">
        <v>159</v>
      </c>
      <c r="C32" s="8" t="s">
        <v>160</v>
      </c>
      <c r="D32" s="9" t="s">
        <v>139</v>
      </c>
      <c r="E32" s="9" t="s">
        <v>117</v>
      </c>
      <c r="F32" s="10" t="s">
        <v>121</v>
      </c>
      <c r="G32" s="11">
        <v>37</v>
      </c>
      <c r="H32" s="11"/>
      <c r="I32" s="11">
        <v>0</v>
      </c>
      <c r="J32" s="11">
        <v>0</v>
      </c>
      <c r="K32" s="11">
        <v>1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</v>
      </c>
      <c r="S32" s="11"/>
      <c r="T32" s="11">
        <v>0</v>
      </c>
      <c r="U32" s="11">
        <v>2</v>
      </c>
      <c r="V32" s="11">
        <v>0</v>
      </c>
      <c r="W32" s="11">
        <v>2</v>
      </c>
      <c r="X32" s="11"/>
      <c r="Y32" s="11">
        <v>0</v>
      </c>
      <c r="Z32" s="11">
        <v>1</v>
      </c>
      <c r="AA32" s="11">
        <v>3</v>
      </c>
      <c r="AB32" s="11">
        <v>0</v>
      </c>
      <c r="AC32" s="11">
        <v>1</v>
      </c>
      <c r="AD32" s="11">
        <v>0</v>
      </c>
      <c r="AE32" s="11">
        <v>0</v>
      </c>
      <c r="AF32" s="11">
        <v>0</v>
      </c>
      <c r="AG32" s="11">
        <v>0</v>
      </c>
      <c r="AH32" s="11">
        <v>1</v>
      </c>
      <c r="AI32" s="11">
        <v>1</v>
      </c>
      <c r="AJ32" s="11">
        <v>0</v>
      </c>
      <c r="AK32" s="11">
        <v>1</v>
      </c>
      <c r="AL32" s="11">
        <v>0</v>
      </c>
      <c r="AM32" s="11">
        <v>2</v>
      </c>
      <c r="AN32" s="11">
        <v>0</v>
      </c>
      <c r="AO32" s="11">
        <v>0</v>
      </c>
      <c r="AP32" s="11">
        <v>0</v>
      </c>
      <c r="AQ32" s="11">
        <v>1</v>
      </c>
      <c r="AR32" s="11">
        <v>0</v>
      </c>
      <c r="AS32" s="11"/>
      <c r="AT32" s="11">
        <v>0</v>
      </c>
      <c r="AU32" s="11">
        <v>0</v>
      </c>
      <c r="AV32" s="11">
        <v>1</v>
      </c>
      <c r="AW32" s="11">
        <v>2</v>
      </c>
      <c r="AX32" s="11">
        <v>1</v>
      </c>
      <c r="AY32" s="11">
        <v>1</v>
      </c>
      <c r="AZ32" s="11">
        <v>1</v>
      </c>
      <c r="BA32" s="11">
        <v>0</v>
      </c>
      <c r="BB32" s="11"/>
      <c r="BC32" s="11">
        <v>0</v>
      </c>
      <c r="BD32" s="11">
        <v>0</v>
      </c>
      <c r="BE32" s="11">
        <v>0</v>
      </c>
      <c r="BF32" s="11">
        <v>0</v>
      </c>
      <c r="BG32" s="11">
        <v>1</v>
      </c>
      <c r="BH32" s="11">
        <v>0</v>
      </c>
      <c r="BI32" s="11">
        <v>1</v>
      </c>
      <c r="BJ32" s="11">
        <v>0</v>
      </c>
      <c r="BK32" s="11">
        <v>0</v>
      </c>
      <c r="BL32" s="11">
        <v>0</v>
      </c>
      <c r="BM32" s="11"/>
      <c r="BN32" s="11">
        <v>1</v>
      </c>
      <c r="BO32" s="11">
        <v>0</v>
      </c>
      <c r="BP32" s="11">
        <v>1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/>
      <c r="BW32" s="11">
        <v>0</v>
      </c>
      <c r="BX32" s="11">
        <v>1</v>
      </c>
      <c r="BY32" s="11">
        <v>0</v>
      </c>
      <c r="BZ32" s="11">
        <v>1</v>
      </c>
      <c r="CA32" s="11">
        <v>0</v>
      </c>
      <c r="CB32" s="11">
        <v>0</v>
      </c>
      <c r="CC32" s="11">
        <v>1</v>
      </c>
      <c r="CD32" s="11">
        <v>0</v>
      </c>
      <c r="CE32" s="11">
        <v>1</v>
      </c>
      <c r="CF32" s="11">
        <v>0</v>
      </c>
      <c r="CG32" s="11">
        <v>0</v>
      </c>
      <c r="CH32" s="11">
        <v>0</v>
      </c>
      <c r="CI32" s="11">
        <v>0</v>
      </c>
      <c r="CJ32" s="11">
        <v>0</v>
      </c>
      <c r="CK32" s="11">
        <v>0</v>
      </c>
      <c r="CL32" s="11">
        <v>0</v>
      </c>
      <c r="CM32" s="11"/>
      <c r="CN32" s="11">
        <v>0</v>
      </c>
      <c r="CO32" s="11">
        <v>1</v>
      </c>
      <c r="CP32" s="11">
        <v>0</v>
      </c>
      <c r="CQ32" s="11">
        <v>1</v>
      </c>
      <c r="CR32" s="11">
        <v>1</v>
      </c>
      <c r="CS32" s="11">
        <v>1</v>
      </c>
      <c r="CT32" s="11">
        <v>0</v>
      </c>
      <c r="CU32" s="11">
        <v>0</v>
      </c>
      <c r="CV32" s="11">
        <v>0</v>
      </c>
      <c r="CW32" s="11">
        <v>1</v>
      </c>
      <c r="CX32" s="11">
        <v>1</v>
      </c>
      <c r="CY32" s="11">
        <v>0</v>
      </c>
      <c r="CZ32" s="1">
        <f t="shared" ref="CZ32:CZ40" si="3">SUM(H32:CY32)</f>
        <v>37</v>
      </c>
    </row>
    <row r="33" s="1" customFormat="1" ht="22.35" customHeight="1" spans="1:104">
      <c r="A33" s="12"/>
      <c r="B33" s="25"/>
      <c r="C33" s="16"/>
      <c r="D33" s="9" t="s">
        <v>140</v>
      </c>
      <c r="E33" s="9" t="s">
        <v>117</v>
      </c>
      <c r="F33" s="10" t="s">
        <v>121</v>
      </c>
      <c r="G33" s="11">
        <v>39</v>
      </c>
      <c r="H33" s="11"/>
      <c r="I33" s="11">
        <v>1</v>
      </c>
      <c r="J33" s="11">
        <v>2</v>
      </c>
      <c r="K33" s="11">
        <v>1</v>
      </c>
      <c r="L33" s="11">
        <v>1</v>
      </c>
      <c r="M33" s="11">
        <v>1</v>
      </c>
      <c r="N33" s="11">
        <v>0</v>
      </c>
      <c r="O33" s="11">
        <v>1</v>
      </c>
      <c r="P33" s="11">
        <v>0</v>
      </c>
      <c r="Q33" s="11">
        <v>2</v>
      </c>
      <c r="R33" s="11">
        <v>1</v>
      </c>
      <c r="S33" s="11"/>
      <c r="T33" s="11">
        <v>0</v>
      </c>
      <c r="U33" s="11">
        <v>0</v>
      </c>
      <c r="V33" s="11">
        <v>0</v>
      </c>
      <c r="W33" s="11">
        <v>4</v>
      </c>
      <c r="X33" s="11"/>
      <c r="Y33" s="11">
        <v>1</v>
      </c>
      <c r="Z33" s="11">
        <v>0</v>
      </c>
      <c r="AA33" s="11">
        <v>0</v>
      </c>
      <c r="AB33" s="11">
        <v>0</v>
      </c>
      <c r="AC33" s="11">
        <v>0</v>
      </c>
      <c r="AD33" s="11">
        <v>1</v>
      </c>
      <c r="AE33" s="11">
        <v>0</v>
      </c>
      <c r="AF33" s="11">
        <v>0</v>
      </c>
      <c r="AG33" s="11">
        <v>1</v>
      </c>
      <c r="AH33" s="11">
        <v>1</v>
      </c>
      <c r="AI33" s="11">
        <v>0</v>
      </c>
      <c r="AJ33" s="11">
        <v>3</v>
      </c>
      <c r="AK33" s="11">
        <v>1</v>
      </c>
      <c r="AL33" s="11">
        <v>2</v>
      </c>
      <c r="AM33" s="11">
        <v>2</v>
      </c>
      <c r="AN33" s="11">
        <v>0</v>
      </c>
      <c r="AO33" s="11">
        <v>1</v>
      </c>
      <c r="AP33" s="11">
        <v>0</v>
      </c>
      <c r="AQ33" s="11">
        <v>0</v>
      </c>
      <c r="AR33" s="11">
        <v>1</v>
      </c>
      <c r="AS33" s="11"/>
      <c r="AT33" s="11">
        <v>0</v>
      </c>
      <c r="AU33" s="11">
        <v>1</v>
      </c>
      <c r="AV33" s="11">
        <v>1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/>
      <c r="BC33" s="11">
        <v>1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1</v>
      </c>
      <c r="BK33" s="11">
        <v>0</v>
      </c>
      <c r="BL33" s="11">
        <v>1</v>
      </c>
      <c r="BM33" s="11"/>
      <c r="BN33" s="11">
        <v>1</v>
      </c>
      <c r="BO33" s="11">
        <v>0</v>
      </c>
      <c r="BP33" s="11">
        <v>1</v>
      </c>
      <c r="BQ33" s="11">
        <v>0</v>
      </c>
      <c r="BR33" s="11">
        <v>0</v>
      </c>
      <c r="BS33" s="11">
        <v>0</v>
      </c>
      <c r="BT33" s="11">
        <v>1</v>
      </c>
      <c r="BU33" s="11">
        <v>0</v>
      </c>
      <c r="BV33" s="11"/>
      <c r="BW33" s="11">
        <v>1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1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1</v>
      </c>
      <c r="CL33" s="11">
        <v>0</v>
      </c>
      <c r="CM33" s="11"/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">
        <f t="shared" si="3"/>
        <v>39</v>
      </c>
    </row>
    <row r="34" s="1" customFormat="1" ht="26" customHeight="1" spans="1:104">
      <c r="A34" s="12"/>
      <c r="B34" s="25"/>
      <c r="C34" s="8" t="s">
        <v>161</v>
      </c>
      <c r="D34" s="9" t="s">
        <v>154</v>
      </c>
      <c r="E34" s="9" t="s">
        <v>117</v>
      </c>
      <c r="F34" s="10" t="s">
        <v>118</v>
      </c>
      <c r="G34" s="11">
        <v>35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11">
        <v>0</v>
      </c>
      <c r="Q34" s="11">
        <v>0</v>
      </c>
      <c r="R34" s="11">
        <v>0</v>
      </c>
      <c r="S34" s="11"/>
      <c r="T34" s="11">
        <v>0</v>
      </c>
      <c r="U34" s="11">
        <v>0</v>
      </c>
      <c r="V34" s="11">
        <v>0</v>
      </c>
      <c r="W34" s="11">
        <v>3</v>
      </c>
      <c r="X34" s="11"/>
      <c r="Y34" s="11">
        <v>6</v>
      </c>
      <c r="Z34" s="11">
        <v>0</v>
      </c>
      <c r="AA34" s="11">
        <v>3</v>
      </c>
      <c r="AB34" s="11">
        <v>0</v>
      </c>
      <c r="AC34" s="11">
        <v>0</v>
      </c>
      <c r="AD34" s="11">
        <v>1</v>
      </c>
      <c r="AE34" s="11">
        <v>2</v>
      </c>
      <c r="AF34" s="11">
        <v>0</v>
      </c>
      <c r="AG34" s="11">
        <v>1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1</v>
      </c>
      <c r="AN34" s="11">
        <v>1</v>
      </c>
      <c r="AO34" s="11">
        <v>0</v>
      </c>
      <c r="AP34" s="11">
        <v>0</v>
      </c>
      <c r="AQ34" s="11">
        <v>0</v>
      </c>
      <c r="AR34" s="11">
        <v>0</v>
      </c>
      <c r="AS34" s="11"/>
      <c r="AT34" s="11">
        <v>0</v>
      </c>
      <c r="AU34" s="11">
        <v>1</v>
      </c>
      <c r="AV34" s="11">
        <v>0</v>
      </c>
      <c r="AW34" s="11">
        <v>0</v>
      </c>
      <c r="AX34" s="11">
        <v>1</v>
      </c>
      <c r="AY34" s="11">
        <v>0</v>
      </c>
      <c r="AZ34" s="11">
        <v>1</v>
      </c>
      <c r="BA34" s="11">
        <v>0</v>
      </c>
      <c r="BB34" s="11"/>
      <c r="BC34" s="11">
        <v>0</v>
      </c>
      <c r="BD34" s="11">
        <v>0</v>
      </c>
      <c r="BE34" s="11">
        <v>0</v>
      </c>
      <c r="BF34" s="11">
        <v>0</v>
      </c>
      <c r="BG34" s="11">
        <v>1</v>
      </c>
      <c r="BH34" s="11">
        <v>2</v>
      </c>
      <c r="BI34" s="11">
        <v>0</v>
      </c>
      <c r="BJ34" s="11">
        <v>0</v>
      </c>
      <c r="BK34" s="11">
        <v>0</v>
      </c>
      <c r="BL34" s="11">
        <v>0</v>
      </c>
      <c r="BM34" s="11"/>
      <c r="BN34" s="11">
        <v>2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/>
      <c r="BW34" s="11">
        <v>0</v>
      </c>
      <c r="BX34" s="11">
        <v>1</v>
      </c>
      <c r="BY34" s="11">
        <v>0</v>
      </c>
      <c r="BZ34" s="11">
        <v>0</v>
      </c>
      <c r="CA34" s="11">
        <v>0</v>
      </c>
      <c r="CB34" s="11">
        <v>0</v>
      </c>
      <c r="CC34" s="11">
        <v>2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1</v>
      </c>
      <c r="CM34" s="11"/>
      <c r="CN34" s="11">
        <v>1</v>
      </c>
      <c r="CO34" s="11">
        <v>1</v>
      </c>
      <c r="CP34" s="11">
        <v>0</v>
      </c>
      <c r="CQ34" s="11">
        <v>0</v>
      </c>
      <c r="CR34" s="11">
        <v>1</v>
      </c>
      <c r="CS34" s="11">
        <v>1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">
        <f t="shared" si="3"/>
        <v>35</v>
      </c>
    </row>
    <row r="35" s="1" customFormat="1" ht="22.35" customHeight="1" spans="1:104">
      <c r="A35" s="12"/>
      <c r="B35" s="25"/>
      <c r="C35" s="8" t="s">
        <v>162</v>
      </c>
      <c r="D35" s="9" t="s">
        <v>163</v>
      </c>
      <c r="E35" s="9" t="s">
        <v>117</v>
      </c>
      <c r="F35" s="10" t="s">
        <v>121</v>
      </c>
      <c r="G35" s="11">
        <v>37</v>
      </c>
      <c r="H35" s="11"/>
      <c r="I35" s="11">
        <v>0</v>
      </c>
      <c r="J35" s="11">
        <v>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1</v>
      </c>
      <c r="R35" s="11">
        <v>0</v>
      </c>
      <c r="S35" s="11"/>
      <c r="T35" s="11">
        <v>1</v>
      </c>
      <c r="U35" s="11">
        <v>0</v>
      </c>
      <c r="V35" s="11">
        <v>2</v>
      </c>
      <c r="W35" s="11">
        <v>1</v>
      </c>
      <c r="X35" s="11"/>
      <c r="Y35" s="11">
        <v>0</v>
      </c>
      <c r="Z35" s="11">
        <v>1</v>
      </c>
      <c r="AA35" s="11">
        <v>2</v>
      </c>
      <c r="AB35" s="11">
        <v>2</v>
      </c>
      <c r="AC35" s="11">
        <v>1</v>
      </c>
      <c r="AD35" s="11">
        <v>0</v>
      </c>
      <c r="AE35" s="11">
        <v>0</v>
      </c>
      <c r="AF35" s="11">
        <v>3</v>
      </c>
      <c r="AG35" s="11">
        <v>1</v>
      </c>
      <c r="AH35" s="11">
        <v>0</v>
      </c>
      <c r="AI35" s="11">
        <v>0</v>
      </c>
      <c r="AJ35" s="11">
        <v>0</v>
      </c>
      <c r="AK35" s="11">
        <v>1</v>
      </c>
      <c r="AL35" s="11">
        <v>0</v>
      </c>
      <c r="AM35" s="11">
        <v>1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/>
      <c r="AT35" s="11">
        <v>2</v>
      </c>
      <c r="AU35" s="11">
        <v>1</v>
      </c>
      <c r="AV35" s="11">
        <v>0</v>
      </c>
      <c r="AW35" s="11">
        <v>1</v>
      </c>
      <c r="AX35" s="11">
        <v>0</v>
      </c>
      <c r="AY35" s="11">
        <v>0</v>
      </c>
      <c r="AZ35" s="11">
        <v>1</v>
      </c>
      <c r="BA35" s="11">
        <v>1</v>
      </c>
      <c r="BB35" s="11"/>
      <c r="BC35" s="11">
        <v>0</v>
      </c>
      <c r="BD35" s="11">
        <v>1</v>
      </c>
      <c r="BE35" s="11">
        <v>0</v>
      </c>
      <c r="BF35" s="11">
        <v>0</v>
      </c>
      <c r="BG35" s="11">
        <v>1</v>
      </c>
      <c r="BH35" s="11">
        <v>0</v>
      </c>
      <c r="BI35" s="11">
        <v>0</v>
      </c>
      <c r="BJ35" s="11">
        <v>0</v>
      </c>
      <c r="BK35" s="11">
        <v>1</v>
      </c>
      <c r="BL35" s="11">
        <v>0</v>
      </c>
      <c r="BM35" s="11"/>
      <c r="BN35" s="11">
        <v>3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/>
      <c r="BW35" s="11">
        <v>0</v>
      </c>
      <c r="BX35" s="11">
        <v>1</v>
      </c>
      <c r="BY35" s="11">
        <v>0</v>
      </c>
      <c r="BZ35" s="11">
        <v>0</v>
      </c>
      <c r="CA35" s="11">
        <v>0</v>
      </c>
      <c r="CB35" s="11">
        <v>1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1</v>
      </c>
      <c r="CI35" s="11">
        <v>0</v>
      </c>
      <c r="CJ35" s="11">
        <v>1</v>
      </c>
      <c r="CK35" s="11">
        <v>0</v>
      </c>
      <c r="CL35" s="11">
        <v>1</v>
      </c>
      <c r="CM35" s="11"/>
      <c r="CN35" s="11">
        <v>0</v>
      </c>
      <c r="CO35" s="11">
        <v>0</v>
      </c>
      <c r="CP35" s="11">
        <v>1</v>
      </c>
      <c r="CQ35" s="11">
        <v>0</v>
      </c>
      <c r="CR35" s="11">
        <v>1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">
        <f t="shared" si="3"/>
        <v>37</v>
      </c>
    </row>
    <row r="36" s="1" customFormat="1" ht="22.35" customHeight="1" spans="1:104">
      <c r="A36" s="12"/>
      <c r="B36" s="25"/>
      <c r="C36" s="16"/>
      <c r="D36" s="9" t="s">
        <v>145</v>
      </c>
      <c r="E36" s="9" t="s">
        <v>117</v>
      </c>
      <c r="F36" s="10" t="s">
        <v>121</v>
      </c>
      <c r="G36" s="11">
        <v>76</v>
      </c>
      <c r="H36" s="11"/>
      <c r="I36" s="11">
        <v>0</v>
      </c>
      <c r="J36" s="11">
        <v>4</v>
      </c>
      <c r="K36" s="11">
        <v>0</v>
      </c>
      <c r="L36" s="11">
        <v>0</v>
      </c>
      <c r="M36" s="11">
        <v>1</v>
      </c>
      <c r="N36" s="11">
        <v>0</v>
      </c>
      <c r="O36" s="11">
        <v>1</v>
      </c>
      <c r="P36" s="11">
        <v>0</v>
      </c>
      <c r="Q36" s="11">
        <v>0</v>
      </c>
      <c r="R36" s="11">
        <v>1</v>
      </c>
      <c r="S36" s="11"/>
      <c r="T36" s="11">
        <v>0</v>
      </c>
      <c r="U36" s="11">
        <v>0</v>
      </c>
      <c r="V36" s="11">
        <v>1</v>
      </c>
      <c r="W36" s="11">
        <v>0</v>
      </c>
      <c r="X36" s="11"/>
      <c r="Y36" s="11">
        <v>2</v>
      </c>
      <c r="Z36" s="11">
        <v>2</v>
      </c>
      <c r="AA36" s="11">
        <v>4</v>
      </c>
      <c r="AB36" s="11">
        <v>2</v>
      </c>
      <c r="AC36" s="11">
        <v>1</v>
      </c>
      <c r="AD36" s="11">
        <v>0</v>
      </c>
      <c r="AE36" s="11">
        <v>0</v>
      </c>
      <c r="AF36" s="11">
        <v>0</v>
      </c>
      <c r="AG36" s="11">
        <v>1</v>
      </c>
      <c r="AH36" s="11">
        <v>1</v>
      </c>
      <c r="AI36" s="11">
        <v>2</v>
      </c>
      <c r="AJ36" s="11">
        <v>1</v>
      </c>
      <c r="AK36" s="11">
        <v>0</v>
      </c>
      <c r="AL36" s="11">
        <v>1</v>
      </c>
      <c r="AM36" s="11">
        <v>0</v>
      </c>
      <c r="AN36" s="11">
        <v>0</v>
      </c>
      <c r="AO36" s="11">
        <v>0</v>
      </c>
      <c r="AP36" s="11">
        <v>1</v>
      </c>
      <c r="AQ36" s="11">
        <v>1</v>
      </c>
      <c r="AR36" s="11">
        <v>0</v>
      </c>
      <c r="AS36" s="11"/>
      <c r="AT36" s="11">
        <v>3</v>
      </c>
      <c r="AU36" s="11">
        <v>3</v>
      </c>
      <c r="AV36" s="11">
        <v>3</v>
      </c>
      <c r="AW36" s="11">
        <v>1</v>
      </c>
      <c r="AX36" s="11">
        <v>0</v>
      </c>
      <c r="AY36" s="11">
        <v>0</v>
      </c>
      <c r="AZ36" s="11">
        <v>3</v>
      </c>
      <c r="BA36" s="11">
        <v>3</v>
      </c>
      <c r="BB36" s="11"/>
      <c r="BC36" s="11">
        <v>0</v>
      </c>
      <c r="BD36" s="11">
        <v>0</v>
      </c>
      <c r="BE36" s="11">
        <v>1</v>
      </c>
      <c r="BF36" s="11">
        <v>0</v>
      </c>
      <c r="BG36" s="11">
        <v>2</v>
      </c>
      <c r="BH36" s="11">
        <v>5</v>
      </c>
      <c r="BI36" s="11">
        <v>1</v>
      </c>
      <c r="BJ36" s="11">
        <v>1</v>
      </c>
      <c r="BK36" s="11">
        <v>2</v>
      </c>
      <c r="BL36" s="11">
        <v>1</v>
      </c>
      <c r="BM36" s="11"/>
      <c r="BN36" s="11">
        <v>0</v>
      </c>
      <c r="BO36" s="11">
        <v>4</v>
      </c>
      <c r="BP36" s="11">
        <v>2</v>
      </c>
      <c r="BQ36" s="11">
        <v>1</v>
      </c>
      <c r="BR36" s="11">
        <v>1</v>
      </c>
      <c r="BS36" s="11">
        <v>1</v>
      </c>
      <c r="BT36" s="11">
        <v>0</v>
      </c>
      <c r="BU36" s="11">
        <v>1</v>
      </c>
      <c r="BV36" s="11"/>
      <c r="BW36" s="11">
        <v>0</v>
      </c>
      <c r="BX36" s="11">
        <v>1</v>
      </c>
      <c r="BY36" s="11">
        <v>0</v>
      </c>
      <c r="BZ36" s="11">
        <v>0</v>
      </c>
      <c r="CA36" s="11">
        <v>1</v>
      </c>
      <c r="CB36" s="11">
        <v>0</v>
      </c>
      <c r="CC36" s="11">
        <v>1</v>
      </c>
      <c r="CD36" s="11">
        <v>0</v>
      </c>
      <c r="CE36" s="11">
        <v>1</v>
      </c>
      <c r="CF36" s="11">
        <v>0</v>
      </c>
      <c r="CG36" s="11">
        <v>0</v>
      </c>
      <c r="CH36" s="11">
        <v>1</v>
      </c>
      <c r="CI36" s="11">
        <v>0</v>
      </c>
      <c r="CJ36" s="11">
        <v>0</v>
      </c>
      <c r="CK36" s="11">
        <v>0</v>
      </c>
      <c r="CL36" s="11">
        <v>0</v>
      </c>
      <c r="CM36" s="11"/>
      <c r="CN36" s="11">
        <v>0</v>
      </c>
      <c r="CO36" s="11">
        <v>0</v>
      </c>
      <c r="CP36" s="11">
        <v>0</v>
      </c>
      <c r="CQ36" s="11">
        <v>1</v>
      </c>
      <c r="CR36" s="11">
        <v>3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1</v>
      </c>
      <c r="CY36" s="11">
        <v>0</v>
      </c>
      <c r="CZ36" s="1">
        <f t="shared" si="3"/>
        <v>76</v>
      </c>
    </row>
    <row r="37" s="1" customFormat="1" ht="22.35" customHeight="1" spans="1:104">
      <c r="A37" s="12"/>
      <c r="B37" s="25"/>
      <c r="C37" s="8" t="s">
        <v>164</v>
      </c>
      <c r="D37" s="9" t="s">
        <v>127</v>
      </c>
      <c r="E37" s="9" t="s">
        <v>117</v>
      </c>
      <c r="F37" s="10" t="s">
        <v>121</v>
      </c>
      <c r="G37" s="11">
        <v>391</v>
      </c>
      <c r="H37" s="11"/>
      <c r="I37" s="11">
        <v>6</v>
      </c>
      <c r="J37" s="11">
        <v>4</v>
      </c>
      <c r="K37" s="11">
        <v>4</v>
      </c>
      <c r="L37" s="11">
        <v>2</v>
      </c>
      <c r="M37" s="11">
        <v>4</v>
      </c>
      <c r="N37" s="11">
        <v>0</v>
      </c>
      <c r="O37" s="11">
        <v>3</v>
      </c>
      <c r="P37" s="11">
        <v>0</v>
      </c>
      <c r="Q37" s="11">
        <v>0</v>
      </c>
      <c r="R37" s="11">
        <v>1</v>
      </c>
      <c r="S37" s="11"/>
      <c r="T37" s="11">
        <v>2</v>
      </c>
      <c r="U37" s="11">
        <v>8</v>
      </c>
      <c r="V37" s="11">
        <v>5</v>
      </c>
      <c r="W37" s="11">
        <v>6</v>
      </c>
      <c r="X37" s="11"/>
      <c r="Y37" s="11">
        <v>30</v>
      </c>
      <c r="Z37" s="11">
        <v>19</v>
      </c>
      <c r="AA37" s="11">
        <v>22</v>
      </c>
      <c r="AB37" s="11">
        <v>16</v>
      </c>
      <c r="AC37" s="11">
        <v>4</v>
      </c>
      <c r="AD37" s="11">
        <v>7</v>
      </c>
      <c r="AE37" s="11">
        <v>3</v>
      </c>
      <c r="AF37" s="11">
        <v>19</v>
      </c>
      <c r="AG37" s="11">
        <v>7</v>
      </c>
      <c r="AH37" s="11">
        <v>12</v>
      </c>
      <c r="AI37" s="11">
        <v>5</v>
      </c>
      <c r="AJ37" s="11">
        <v>11</v>
      </c>
      <c r="AK37" s="11">
        <v>4</v>
      </c>
      <c r="AL37" s="11">
        <v>18</v>
      </c>
      <c r="AM37" s="11">
        <v>5</v>
      </c>
      <c r="AN37" s="11">
        <v>1</v>
      </c>
      <c r="AO37" s="11">
        <v>0</v>
      </c>
      <c r="AP37" s="11">
        <v>3</v>
      </c>
      <c r="AQ37" s="11">
        <v>3</v>
      </c>
      <c r="AR37" s="11">
        <v>0</v>
      </c>
      <c r="AS37" s="11"/>
      <c r="AT37" s="11">
        <v>15</v>
      </c>
      <c r="AU37" s="11">
        <v>9</v>
      </c>
      <c r="AV37" s="11">
        <v>4</v>
      </c>
      <c r="AW37" s="11">
        <v>4</v>
      </c>
      <c r="AX37" s="11">
        <v>9</v>
      </c>
      <c r="AY37" s="11">
        <v>4</v>
      </c>
      <c r="AZ37" s="11">
        <v>12</v>
      </c>
      <c r="BA37" s="11">
        <v>1</v>
      </c>
      <c r="BB37" s="11"/>
      <c r="BC37" s="11">
        <v>0</v>
      </c>
      <c r="BD37" s="11">
        <v>1</v>
      </c>
      <c r="BE37" s="11">
        <v>3</v>
      </c>
      <c r="BF37" s="11">
        <v>2</v>
      </c>
      <c r="BG37" s="11">
        <v>1</v>
      </c>
      <c r="BH37" s="11">
        <v>3</v>
      </c>
      <c r="BI37" s="11">
        <v>1</v>
      </c>
      <c r="BJ37" s="11">
        <v>3</v>
      </c>
      <c r="BK37" s="11">
        <v>2</v>
      </c>
      <c r="BL37" s="11">
        <v>4</v>
      </c>
      <c r="BM37" s="11"/>
      <c r="BN37" s="11">
        <v>5</v>
      </c>
      <c r="BO37" s="11">
        <v>1</v>
      </c>
      <c r="BP37" s="11">
        <v>1</v>
      </c>
      <c r="BQ37" s="11">
        <v>0</v>
      </c>
      <c r="BR37" s="11">
        <v>1</v>
      </c>
      <c r="BS37" s="11">
        <v>0</v>
      </c>
      <c r="BT37" s="11">
        <v>0</v>
      </c>
      <c r="BU37" s="11">
        <v>2</v>
      </c>
      <c r="BV37" s="11"/>
      <c r="BW37" s="11">
        <v>4</v>
      </c>
      <c r="BX37" s="11">
        <v>3</v>
      </c>
      <c r="BY37" s="11">
        <v>0</v>
      </c>
      <c r="BZ37" s="11">
        <v>2</v>
      </c>
      <c r="CA37" s="11">
        <v>2</v>
      </c>
      <c r="CB37" s="11">
        <v>3</v>
      </c>
      <c r="CC37" s="11">
        <v>7</v>
      </c>
      <c r="CD37" s="11">
        <v>1</v>
      </c>
      <c r="CE37" s="11">
        <v>2</v>
      </c>
      <c r="CF37" s="11">
        <v>0</v>
      </c>
      <c r="CG37" s="11">
        <v>2</v>
      </c>
      <c r="CH37" s="11">
        <v>1</v>
      </c>
      <c r="CI37" s="11">
        <v>1</v>
      </c>
      <c r="CJ37" s="11">
        <v>1</v>
      </c>
      <c r="CK37" s="11">
        <v>3</v>
      </c>
      <c r="CL37" s="11">
        <v>1</v>
      </c>
      <c r="CM37" s="11"/>
      <c r="CN37" s="11">
        <v>4</v>
      </c>
      <c r="CO37" s="11">
        <v>5</v>
      </c>
      <c r="CP37" s="11">
        <v>1</v>
      </c>
      <c r="CQ37" s="11">
        <v>1</v>
      </c>
      <c r="CR37" s="11">
        <v>7</v>
      </c>
      <c r="CS37" s="11">
        <v>6</v>
      </c>
      <c r="CT37" s="11">
        <v>2</v>
      </c>
      <c r="CU37" s="11">
        <v>5</v>
      </c>
      <c r="CV37" s="11">
        <v>0</v>
      </c>
      <c r="CW37" s="11">
        <v>3</v>
      </c>
      <c r="CX37" s="11">
        <v>1</v>
      </c>
      <c r="CY37" s="11">
        <v>1</v>
      </c>
      <c r="CZ37" s="1">
        <f t="shared" si="3"/>
        <v>391</v>
      </c>
    </row>
    <row r="38" s="1" customFormat="1" ht="22.35" customHeight="1" spans="1:104">
      <c r="A38" s="12"/>
      <c r="B38" s="25"/>
      <c r="C38" s="8" t="s">
        <v>165</v>
      </c>
      <c r="D38" s="9" t="s">
        <v>129</v>
      </c>
      <c r="E38" s="9" t="s">
        <v>117</v>
      </c>
      <c r="F38" s="10" t="s">
        <v>118</v>
      </c>
      <c r="G38" s="11">
        <v>1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/>
      <c r="T38" s="11">
        <v>0</v>
      </c>
      <c r="U38" s="11">
        <v>0</v>
      </c>
      <c r="V38" s="11">
        <v>0</v>
      </c>
      <c r="W38" s="11">
        <v>0</v>
      </c>
      <c r="X38" s="11"/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/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/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/>
      <c r="BN38" s="11">
        <v>0</v>
      </c>
      <c r="BO38" s="11">
        <v>0</v>
      </c>
      <c r="BP38" s="11">
        <v>0</v>
      </c>
      <c r="BQ38" s="11">
        <v>1</v>
      </c>
      <c r="BR38" s="11">
        <v>0</v>
      </c>
      <c r="BS38" s="11">
        <v>0</v>
      </c>
      <c r="BT38" s="11">
        <v>0</v>
      </c>
      <c r="BU38" s="11">
        <v>0</v>
      </c>
      <c r="BV38" s="11"/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/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">
        <f t="shared" si="3"/>
        <v>1</v>
      </c>
    </row>
    <row r="39" s="1" customFormat="1" ht="22.35" customHeight="1" spans="1:104">
      <c r="A39" s="12"/>
      <c r="B39" s="25"/>
      <c r="C39" s="8" t="s">
        <v>166</v>
      </c>
      <c r="D39" s="9" t="s">
        <v>132</v>
      </c>
      <c r="E39" s="9" t="s">
        <v>117</v>
      </c>
      <c r="F39" s="10" t="s">
        <v>118</v>
      </c>
      <c r="G39" s="11">
        <v>381</v>
      </c>
      <c r="H39" s="11"/>
      <c r="I39" s="11">
        <v>5</v>
      </c>
      <c r="J39" s="11">
        <v>9</v>
      </c>
      <c r="K39" s="11">
        <v>3</v>
      </c>
      <c r="L39" s="11">
        <v>2</v>
      </c>
      <c r="M39" s="11">
        <v>1</v>
      </c>
      <c r="N39" s="11">
        <v>0</v>
      </c>
      <c r="O39" s="11">
        <v>5</v>
      </c>
      <c r="P39" s="11">
        <v>3</v>
      </c>
      <c r="Q39" s="11">
        <v>5</v>
      </c>
      <c r="R39" s="11">
        <v>9</v>
      </c>
      <c r="S39" s="11"/>
      <c r="T39" s="11">
        <v>6</v>
      </c>
      <c r="U39" s="11">
        <v>5</v>
      </c>
      <c r="V39" s="11">
        <v>3</v>
      </c>
      <c r="W39" s="11">
        <v>7</v>
      </c>
      <c r="X39" s="11"/>
      <c r="Y39" s="11">
        <v>16</v>
      </c>
      <c r="Z39" s="11">
        <v>13</v>
      </c>
      <c r="AA39" s="11">
        <v>13</v>
      </c>
      <c r="AB39" s="11">
        <v>4</v>
      </c>
      <c r="AC39" s="11">
        <v>11</v>
      </c>
      <c r="AD39" s="11">
        <v>3</v>
      </c>
      <c r="AE39" s="11">
        <v>1</v>
      </c>
      <c r="AF39" s="11">
        <v>8</v>
      </c>
      <c r="AG39" s="11">
        <v>10</v>
      </c>
      <c r="AH39" s="11">
        <v>18</v>
      </c>
      <c r="AI39" s="11">
        <v>8</v>
      </c>
      <c r="AJ39" s="11">
        <v>5</v>
      </c>
      <c r="AK39" s="11">
        <v>1</v>
      </c>
      <c r="AL39" s="11">
        <v>10</v>
      </c>
      <c r="AM39" s="11">
        <v>9</v>
      </c>
      <c r="AN39" s="11">
        <v>2</v>
      </c>
      <c r="AO39" s="11">
        <v>4</v>
      </c>
      <c r="AP39" s="11">
        <v>3</v>
      </c>
      <c r="AQ39" s="11">
        <v>4</v>
      </c>
      <c r="AR39" s="11">
        <v>1</v>
      </c>
      <c r="AS39" s="11"/>
      <c r="AT39" s="11">
        <v>30</v>
      </c>
      <c r="AU39" s="11">
        <v>8</v>
      </c>
      <c r="AV39" s="11">
        <v>10</v>
      </c>
      <c r="AW39" s="11">
        <v>6</v>
      </c>
      <c r="AX39" s="11">
        <v>4</v>
      </c>
      <c r="AY39" s="11">
        <v>8</v>
      </c>
      <c r="AZ39" s="11">
        <v>4</v>
      </c>
      <c r="BA39" s="11">
        <v>5</v>
      </c>
      <c r="BB39" s="11"/>
      <c r="BC39" s="11">
        <v>2</v>
      </c>
      <c r="BD39" s="11">
        <v>1</v>
      </c>
      <c r="BE39" s="11">
        <v>0</v>
      </c>
      <c r="BF39" s="11">
        <v>1</v>
      </c>
      <c r="BG39" s="11">
        <v>1</v>
      </c>
      <c r="BH39" s="11">
        <v>9</v>
      </c>
      <c r="BI39" s="11">
        <v>2</v>
      </c>
      <c r="BJ39" s="11">
        <v>7</v>
      </c>
      <c r="BK39" s="11">
        <v>1</v>
      </c>
      <c r="BL39" s="11">
        <v>5</v>
      </c>
      <c r="BM39" s="11"/>
      <c r="BN39" s="11">
        <v>7</v>
      </c>
      <c r="BO39" s="11">
        <v>6</v>
      </c>
      <c r="BP39" s="11">
        <v>3</v>
      </c>
      <c r="BQ39" s="11">
        <v>3</v>
      </c>
      <c r="BR39" s="11">
        <v>1</v>
      </c>
      <c r="BS39" s="11">
        <v>1</v>
      </c>
      <c r="BT39" s="11">
        <v>0</v>
      </c>
      <c r="BU39" s="11">
        <v>3</v>
      </c>
      <c r="BV39" s="11"/>
      <c r="BW39" s="11">
        <v>4</v>
      </c>
      <c r="BX39" s="11">
        <v>0</v>
      </c>
      <c r="BY39" s="11">
        <v>0</v>
      </c>
      <c r="BZ39" s="11">
        <v>1</v>
      </c>
      <c r="CA39" s="11">
        <v>1</v>
      </c>
      <c r="CB39" s="11">
        <v>1</v>
      </c>
      <c r="CC39" s="11">
        <v>3</v>
      </c>
      <c r="CD39" s="11">
        <v>2</v>
      </c>
      <c r="CE39" s="11">
        <v>3</v>
      </c>
      <c r="CF39" s="11">
        <v>0</v>
      </c>
      <c r="CG39" s="11">
        <v>1</v>
      </c>
      <c r="CH39" s="11">
        <v>2</v>
      </c>
      <c r="CI39" s="11">
        <v>1</v>
      </c>
      <c r="CJ39" s="11">
        <v>0</v>
      </c>
      <c r="CK39" s="11">
        <v>0</v>
      </c>
      <c r="CL39" s="11">
        <v>1</v>
      </c>
      <c r="CM39" s="11"/>
      <c r="CN39" s="11">
        <v>5</v>
      </c>
      <c r="CO39" s="11">
        <v>4</v>
      </c>
      <c r="CP39" s="11">
        <v>1</v>
      </c>
      <c r="CQ39" s="11">
        <v>1</v>
      </c>
      <c r="CR39" s="11">
        <v>6</v>
      </c>
      <c r="CS39" s="11">
        <v>3</v>
      </c>
      <c r="CT39" s="11">
        <v>1</v>
      </c>
      <c r="CU39" s="11">
        <v>3</v>
      </c>
      <c r="CV39" s="11">
        <v>1</v>
      </c>
      <c r="CW39" s="11">
        <v>1</v>
      </c>
      <c r="CX39" s="11">
        <v>0</v>
      </c>
      <c r="CY39" s="11">
        <v>0</v>
      </c>
      <c r="CZ39" s="1">
        <f t="shared" si="3"/>
        <v>381</v>
      </c>
    </row>
    <row r="40" s="1" customFormat="1" ht="22.35" customHeight="1" spans="1:104">
      <c r="A40" s="12"/>
      <c r="B40" s="25"/>
      <c r="C40" s="8" t="s">
        <v>167</v>
      </c>
      <c r="D40" s="9" t="s">
        <v>136</v>
      </c>
      <c r="E40" s="9" t="s">
        <v>117</v>
      </c>
      <c r="F40" s="10" t="s">
        <v>121</v>
      </c>
      <c r="G40" s="11">
        <v>28</v>
      </c>
      <c r="H40" s="11"/>
      <c r="I40" s="11">
        <v>0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11">
        <v>1</v>
      </c>
      <c r="P40" s="11">
        <v>1</v>
      </c>
      <c r="Q40" s="11">
        <v>0</v>
      </c>
      <c r="R40" s="11">
        <v>0</v>
      </c>
      <c r="S40" s="11"/>
      <c r="T40" s="11">
        <v>0</v>
      </c>
      <c r="U40" s="11">
        <v>1</v>
      </c>
      <c r="V40" s="11">
        <v>1</v>
      </c>
      <c r="W40" s="11">
        <v>1</v>
      </c>
      <c r="X40" s="11"/>
      <c r="Y40" s="11">
        <v>2</v>
      </c>
      <c r="Z40" s="11">
        <v>1</v>
      </c>
      <c r="AA40" s="11">
        <v>0</v>
      </c>
      <c r="AB40" s="11">
        <v>0</v>
      </c>
      <c r="AC40" s="11">
        <v>3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1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/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/>
      <c r="BC40" s="11">
        <v>1</v>
      </c>
      <c r="BD40" s="11">
        <v>0</v>
      </c>
      <c r="BE40" s="11">
        <v>0</v>
      </c>
      <c r="BF40" s="11">
        <v>0</v>
      </c>
      <c r="BG40" s="11">
        <v>0</v>
      </c>
      <c r="BH40" s="11">
        <v>1</v>
      </c>
      <c r="BI40" s="11">
        <v>0</v>
      </c>
      <c r="BJ40" s="11">
        <v>1</v>
      </c>
      <c r="BK40" s="11">
        <v>0</v>
      </c>
      <c r="BL40" s="11">
        <v>0</v>
      </c>
      <c r="BM40" s="11"/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/>
      <c r="BW40" s="11">
        <v>1</v>
      </c>
      <c r="BX40" s="11">
        <v>0</v>
      </c>
      <c r="BY40" s="11">
        <v>1</v>
      </c>
      <c r="BZ40" s="11">
        <v>0</v>
      </c>
      <c r="CA40" s="11">
        <v>1</v>
      </c>
      <c r="CB40" s="11">
        <v>2</v>
      </c>
      <c r="CC40" s="11">
        <v>0</v>
      </c>
      <c r="CD40" s="11">
        <v>0</v>
      </c>
      <c r="CE40" s="11">
        <v>0</v>
      </c>
      <c r="CF40" s="11">
        <v>0</v>
      </c>
      <c r="CG40" s="11">
        <v>1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/>
      <c r="CN40" s="11">
        <v>1</v>
      </c>
      <c r="CO40" s="11">
        <v>1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2</v>
      </c>
      <c r="CY40" s="11">
        <v>0</v>
      </c>
      <c r="CZ40" s="1">
        <f t="shared" si="3"/>
        <v>28</v>
      </c>
    </row>
    <row r="41" s="1" customFormat="1" spans="1:103">
      <c r="A41" s="26"/>
      <c r="B41" s="27"/>
      <c r="C41" s="28" t="s">
        <v>158</v>
      </c>
      <c r="D41" s="29"/>
      <c r="E41" s="29"/>
      <c r="F41" s="29"/>
      <c r="G41" s="28">
        <f>SUM(G32:G40)</f>
        <v>1025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</row>
    <row r="42" spans="1:8">
      <c r="A42" s="42" t="s">
        <v>168</v>
      </c>
      <c r="B42" s="42"/>
      <c r="C42" s="42"/>
      <c r="D42" s="42"/>
      <c r="E42" s="42"/>
      <c r="F42" s="42"/>
      <c r="G42" s="42"/>
      <c r="H42" s="42"/>
    </row>
    <row r="43" spans="1:8">
      <c r="A43" s="42"/>
      <c r="B43" s="42"/>
      <c r="C43" s="42"/>
      <c r="D43" s="42"/>
      <c r="E43" s="42"/>
      <c r="F43" s="42"/>
      <c r="G43" s="42"/>
      <c r="H43" s="42"/>
    </row>
  </sheetData>
  <mergeCells count="32">
    <mergeCell ref="H1:CY1"/>
    <mergeCell ref="H2:R2"/>
    <mergeCell ref="S2:W2"/>
    <mergeCell ref="X2:AL2"/>
    <mergeCell ref="AM2:AR2"/>
    <mergeCell ref="AS2:BA2"/>
    <mergeCell ref="BC2:BL2"/>
    <mergeCell ref="BM2:BU2"/>
    <mergeCell ref="BV2:CL2"/>
    <mergeCell ref="CM2:CY2"/>
    <mergeCell ref="A1:A3"/>
    <mergeCell ref="A4:A41"/>
    <mergeCell ref="B1:B3"/>
    <mergeCell ref="B4:B31"/>
    <mergeCell ref="B32:B41"/>
    <mergeCell ref="C1:C3"/>
    <mergeCell ref="C5:C6"/>
    <mergeCell ref="C7:C8"/>
    <mergeCell ref="C10:C11"/>
    <mergeCell ref="C14:C15"/>
    <mergeCell ref="C16:C18"/>
    <mergeCell ref="C19:C22"/>
    <mergeCell ref="C24:C26"/>
    <mergeCell ref="C27:C28"/>
    <mergeCell ref="C29:C30"/>
    <mergeCell ref="C32:C33"/>
    <mergeCell ref="C35:C36"/>
    <mergeCell ref="D1:D3"/>
    <mergeCell ref="E1:E3"/>
    <mergeCell ref="F1:F3"/>
    <mergeCell ref="G1:G3"/>
    <mergeCell ref="A42:H43"/>
  </mergeCells>
  <printOptions horizontalCentered="1"/>
  <pageMargins left="0.747823152016467" right="0.747823152016467" top="0.983904759714923" bottom="0.983904759714923" header="0.499937478012926" footer="0.499937478012926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0"/>
  <sheetViews>
    <sheetView zoomScale="85" zoomScaleNormal="85" topLeftCell="A25" workbookViewId="0">
      <selection activeCell="D34" sqref="D34"/>
    </sheetView>
  </sheetViews>
  <sheetFormatPr defaultColWidth="9" defaultRowHeight="14.25"/>
  <cols>
    <col min="2" max="2" width="18" customWidth="1"/>
    <col min="3" max="3" width="19" customWidth="1"/>
    <col min="4" max="4" width="24.5" customWidth="1"/>
    <col min="5" max="5" width="8" customWidth="1"/>
    <col min="6" max="6" width="6.125" customWidth="1"/>
    <col min="7" max="7" width="8.34166666666667" customWidth="1"/>
    <col min="8" max="32" width="7.875" customWidth="1"/>
    <col min="33" max="33" width="8.25" customWidth="1"/>
  </cols>
  <sheetData>
    <row r="1" ht="22.35" customHeight="1" spans="1:3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169</v>
      </c>
      <c r="I1" s="30" t="s">
        <v>170</v>
      </c>
      <c r="J1" s="30" t="s">
        <v>171</v>
      </c>
      <c r="K1" s="30" t="s">
        <v>172</v>
      </c>
      <c r="L1" s="30" t="s">
        <v>173</v>
      </c>
      <c r="M1" s="30" t="s">
        <v>174</v>
      </c>
      <c r="N1" s="30" t="s">
        <v>175</v>
      </c>
      <c r="O1" s="30" t="s">
        <v>176</v>
      </c>
      <c r="P1" s="30" t="s">
        <v>177</v>
      </c>
      <c r="Q1" s="30" t="s">
        <v>178</v>
      </c>
      <c r="R1" s="30" t="s">
        <v>179</v>
      </c>
      <c r="S1" s="30" t="s">
        <v>180</v>
      </c>
      <c r="T1" s="30" t="s">
        <v>181</v>
      </c>
      <c r="U1" s="30" t="s">
        <v>182</v>
      </c>
      <c r="V1" s="30" t="s">
        <v>183</v>
      </c>
      <c r="W1" s="30" t="s">
        <v>184</v>
      </c>
      <c r="X1" s="30" t="s">
        <v>185</v>
      </c>
      <c r="Y1" s="30" t="s">
        <v>186</v>
      </c>
      <c r="Z1" s="30" t="s">
        <v>187</v>
      </c>
      <c r="AA1" s="30" t="s">
        <v>188</v>
      </c>
      <c r="AB1" s="30" t="s">
        <v>189</v>
      </c>
      <c r="AC1" s="30" t="s">
        <v>190</v>
      </c>
      <c r="AD1" s="30" t="s">
        <v>191</v>
      </c>
      <c r="AE1" s="30" t="s">
        <v>192</v>
      </c>
      <c r="AF1" s="32" t="s">
        <v>193</v>
      </c>
      <c r="AG1" s="34" t="s">
        <v>194</v>
      </c>
    </row>
    <row r="2" ht="22.35" customHeight="1" spans="1:33">
      <c r="A2" s="2"/>
      <c r="B2" s="2"/>
      <c r="C2" s="2"/>
      <c r="D2" s="2"/>
      <c r="E2" s="2"/>
      <c r="F2" s="2"/>
      <c r="G2" s="2"/>
      <c r="H2" s="4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2"/>
      <c r="AG2" s="34"/>
    </row>
    <row r="3" ht="31.5" customHeight="1" spans="1:33">
      <c r="A3" s="5"/>
      <c r="B3" s="5"/>
      <c r="C3" s="2"/>
      <c r="D3" s="2"/>
      <c r="E3" s="2"/>
      <c r="F3" s="2"/>
      <c r="G3" s="2"/>
      <c r="H3" s="4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2"/>
      <c r="AG3" s="34"/>
    </row>
    <row r="4" s="1" customFormat="1" ht="25" customHeight="1" spans="1:34">
      <c r="A4" s="6" t="s">
        <v>195</v>
      </c>
      <c r="B4" s="7" t="s">
        <v>114</v>
      </c>
      <c r="C4" s="8" t="s">
        <v>115</v>
      </c>
      <c r="D4" s="9" t="s">
        <v>116</v>
      </c>
      <c r="E4" s="9" t="s">
        <v>117</v>
      </c>
      <c r="F4" s="10" t="s">
        <v>118</v>
      </c>
      <c r="G4" s="11">
        <v>6</v>
      </c>
      <c r="H4" s="11">
        <v>0</v>
      </c>
      <c r="I4" s="11">
        <v>1</v>
      </c>
      <c r="J4" s="11">
        <v>0</v>
      </c>
      <c r="K4" s="11">
        <v>0</v>
      </c>
      <c r="L4" s="11">
        <v>0</v>
      </c>
      <c r="M4" s="11">
        <v>0</v>
      </c>
      <c r="N4" s="11">
        <v>4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1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33">
        <v>0</v>
      </c>
      <c r="AG4" s="35">
        <v>0</v>
      </c>
      <c r="AH4" s="1">
        <f>SUM(H4:AG4)</f>
        <v>6</v>
      </c>
    </row>
    <row r="5" s="1" customFormat="1" ht="24" customHeight="1" spans="1:34">
      <c r="A5" s="12"/>
      <c r="B5" s="13"/>
      <c r="C5" s="14" t="s">
        <v>119</v>
      </c>
      <c r="D5" s="9" t="s">
        <v>120</v>
      </c>
      <c r="E5" s="9" t="s">
        <v>117</v>
      </c>
      <c r="F5" s="10" t="s">
        <v>121</v>
      </c>
      <c r="G5" s="11">
        <v>21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5</v>
      </c>
      <c r="X5" s="11">
        <v>2</v>
      </c>
      <c r="Y5" s="11">
        <v>4</v>
      </c>
      <c r="Z5" s="11">
        <v>0</v>
      </c>
      <c r="AA5" s="11">
        <v>2</v>
      </c>
      <c r="AB5" s="11">
        <v>1</v>
      </c>
      <c r="AC5" s="11">
        <v>7</v>
      </c>
      <c r="AD5" s="11">
        <v>0</v>
      </c>
      <c r="AE5" s="11">
        <v>0</v>
      </c>
      <c r="AF5" s="33">
        <v>0</v>
      </c>
      <c r="AG5" s="35">
        <v>0</v>
      </c>
      <c r="AH5" s="1">
        <f>SUM(H5:AG5)</f>
        <v>21</v>
      </c>
    </row>
    <row r="6" s="1" customFormat="1" ht="27" customHeight="1" spans="1:34">
      <c r="A6" s="12"/>
      <c r="B6" s="13"/>
      <c r="C6" s="15"/>
      <c r="D6" s="9" t="s">
        <v>122</v>
      </c>
      <c r="E6" s="9" t="s">
        <v>117</v>
      </c>
      <c r="F6" s="10" t="s">
        <v>121</v>
      </c>
      <c r="G6" s="11">
        <v>7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3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4</v>
      </c>
      <c r="AD6" s="11">
        <v>0</v>
      </c>
      <c r="AE6" s="11">
        <v>0</v>
      </c>
      <c r="AF6" s="33">
        <v>0</v>
      </c>
      <c r="AG6" s="35">
        <v>0</v>
      </c>
      <c r="AH6" s="1">
        <f>SUM(P6:AG6)</f>
        <v>7</v>
      </c>
    </row>
    <row r="7" s="1" customFormat="1" ht="20" customHeight="1" spans="1:34">
      <c r="A7" s="12"/>
      <c r="B7" s="13"/>
      <c r="C7" s="8" t="s">
        <v>123</v>
      </c>
      <c r="D7" s="9" t="s">
        <v>124</v>
      </c>
      <c r="E7" s="9" t="s">
        <v>117</v>
      </c>
      <c r="F7" s="10" t="s">
        <v>118</v>
      </c>
      <c r="G7" s="11">
        <v>12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5</v>
      </c>
      <c r="AA7" s="11">
        <v>1</v>
      </c>
      <c r="AB7" s="11">
        <v>6</v>
      </c>
      <c r="AC7" s="11">
        <v>0</v>
      </c>
      <c r="AD7" s="11">
        <v>0</v>
      </c>
      <c r="AE7" s="11">
        <v>0</v>
      </c>
      <c r="AF7" s="33">
        <v>0</v>
      </c>
      <c r="AG7" s="35">
        <v>0</v>
      </c>
      <c r="AH7" s="1">
        <f t="shared" ref="AH7:AH13" si="0">SUM(H7:AG7)</f>
        <v>12</v>
      </c>
    </row>
    <row r="8" s="1" customFormat="1" ht="23" customHeight="1" spans="1:34">
      <c r="A8" s="12"/>
      <c r="B8" s="13"/>
      <c r="C8" s="16"/>
      <c r="D8" s="9" t="s">
        <v>125</v>
      </c>
      <c r="E8" s="9" t="s">
        <v>117</v>
      </c>
      <c r="F8" s="10" t="s">
        <v>121</v>
      </c>
      <c r="G8" s="11">
        <v>13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3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5</v>
      </c>
      <c r="AA8" s="11">
        <v>1</v>
      </c>
      <c r="AB8" s="11">
        <v>4</v>
      </c>
      <c r="AC8" s="11">
        <v>0</v>
      </c>
      <c r="AD8" s="11">
        <v>0</v>
      </c>
      <c r="AE8" s="11">
        <v>0</v>
      </c>
      <c r="AF8" s="33">
        <v>0</v>
      </c>
      <c r="AG8" s="35">
        <v>0</v>
      </c>
      <c r="AH8" s="1">
        <f t="shared" si="0"/>
        <v>13</v>
      </c>
    </row>
    <row r="9" s="1" customFormat="1" ht="22" customHeight="1" spans="1:34">
      <c r="A9" s="12"/>
      <c r="B9" s="13"/>
      <c r="C9" s="8" t="s">
        <v>126</v>
      </c>
      <c r="D9" s="9" t="s">
        <v>127</v>
      </c>
      <c r="E9" s="9" t="s">
        <v>117</v>
      </c>
      <c r="F9" s="10" t="s">
        <v>121</v>
      </c>
      <c r="G9" s="11">
        <v>46</v>
      </c>
      <c r="H9" s="11">
        <v>0</v>
      </c>
      <c r="I9" s="11">
        <v>0</v>
      </c>
      <c r="J9" s="11">
        <v>0</v>
      </c>
      <c r="K9" s="11">
        <v>1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5</v>
      </c>
      <c r="T9" s="11">
        <v>1</v>
      </c>
      <c r="U9" s="11">
        <v>5</v>
      </c>
      <c r="V9" s="11">
        <v>5</v>
      </c>
      <c r="W9" s="11">
        <v>2</v>
      </c>
      <c r="X9" s="11">
        <v>0</v>
      </c>
      <c r="Y9" s="11">
        <v>5</v>
      </c>
      <c r="Z9" s="11">
        <v>0</v>
      </c>
      <c r="AA9" s="11">
        <v>7</v>
      </c>
      <c r="AB9" s="11">
        <v>12</v>
      </c>
      <c r="AC9" s="11">
        <v>3</v>
      </c>
      <c r="AD9" s="11">
        <v>0</v>
      </c>
      <c r="AE9" s="11">
        <v>0</v>
      </c>
      <c r="AF9" s="33">
        <v>0</v>
      </c>
      <c r="AG9" s="35">
        <v>0</v>
      </c>
      <c r="AH9" s="1">
        <f t="shared" si="0"/>
        <v>46</v>
      </c>
    </row>
    <row r="10" s="1" customFormat="1" ht="22" customHeight="1" spans="1:34">
      <c r="A10" s="12"/>
      <c r="B10" s="13"/>
      <c r="C10" s="8" t="s">
        <v>128</v>
      </c>
      <c r="D10" s="9" t="s">
        <v>129</v>
      </c>
      <c r="E10" s="9" t="s">
        <v>117</v>
      </c>
      <c r="F10" s="10" t="s">
        <v>118</v>
      </c>
      <c r="G10" s="11">
        <v>10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10</v>
      </c>
      <c r="AC10" s="11">
        <v>0</v>
      </c>
      <c r="AD10" s="11">
        <v>0</v>
      </c>
      <c r="AE10" s="11">
        <v>0</v>
      </c>
      <c r="AF10" s="33">
        <v>0</v>
      </c>
      <c r="AG10" s="35">
        <v>0</v>
      </c>
      <c r="AH10" s="1">
        <f t="shared" si="0"/>
        <v>10</v>
      </c>
    </row>
    <row r="11" s="1" customFormat="1" ht="20" customHeight="1" spans="1:34">
      <c r="A11" s="12"/>
      <c r="B11" s="13"/>
      <c r="C11" s="16"/>
      <c r="D11" s="9" t="s">
        <v>130</v>
      </c>
      <c r="E11" s="9" t="s">
        <v>117</v>
      </c>
      <c r="F11" s="10" t="s">
        <v>121</v>
      </c>
      <c r="G11" s="11">
        <v>26</v>
      </c>
      <c r="H11" s="11">
        <v>0</v>
      </c>
      <c r="I11" s="11">
        <v>0</v>
      </c>
      <c r="J11" s="11">
        <v>0</v>
      </c>
      <c r="K11" s="11">
        <v>0</v>
      </c>
      <c r="L11" s="11">
        <v>4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</v>
      </c>
      <c r="T11" s="11">
        <v>2</v>
      </c>
      <c r="U11" s="11">
        <v>0</v>
      </c>
      <c r="V11" s="11">
        <v>0</v>
      </c>
      <c r="W11" s="11">
        <v>3</v>
      </c>
      <c r="X11" s="11">
        <v>0</v>
      </c>
      <c r="Y11" s="11">
        <v>1</v>
      </c>
      <c r="Z11" s="11">
        <v>5</v>
      </c>
      <c r="AA11" s="11">
        <v>2</v>
      </c>
      <c r="AB11" s="11">
        <v>7</v>
      </c>
      <c r="AC11" s="11">
        <v>0</v>
      </c>
      <c r="AD11" s="11">
        <v>1</v>
      </c>
      <c r="AE11" s="11">
        <v>0</v>
      </c>
      <c r="AF11" s="33">
        <v>0</v>
      </c>
      <c r="AG11" s="35">
        <v>0</v>
      </c>
      <c r="AH11" s="1">
        <f t="shared" si="0"/>
        <v>26</v>
      </c>
    </row>
    <row r="12" s="1" customFormat="1" ht="21" customHeight="1" spans="1:34">
      <c r="A12" s="12"/>
      <c r="B12" s="13"/>
      <c r="C12" s="8" t="s">
        <v>131</v>
      </c>
      <c r="D12" s="9" t="s">
        <v>132</v>
      </c>
      <c r="E12" s="9" t="s">
        <v>117</v>
      </c>
      <c r="F12" s="10" t="s">
        <v>118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33">
        <v>0</v>
      </c>
      <c r="AG12" s="35">
        <v>0</v>
      </c>
      <c r="AH12" s="1">
        <f t="shared" si="0"/>
        <v>0</v>
      </c>
    </row>
    <row r="13" s="1" customFormat="1" ht="23" customHeight="1" spans="1:34">
      <c r="A13" s="12"/>
      <c r="B13" s="13"/>
      <c r="C13" s="8" t="s">
        <v>133</v>
      </c>
      <c r="D13" s="9" t="s">
        <v>134</v>
      </c>
      <c r="E13" s="9" t="s">
        <v>117</v>
      </c>
      <c r="F13" s="10" t="s">
        <v>118</v>
      </c>
      <c r="G13" s="11">
        <v>38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5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5</v>
      </c>
      <c r="X13" s="11">
        <v>5</v>
      </c>
      <c r="Y13" s="11">
        <v>0</v>
      </c>
      <c r="Z13" s="11">
        <v>5</v>
      </c>
      <c r="AA13" s="11">
        <v>5</v>
      </c>
      <c r="AB13" s="11">
        <v>10</v>
      </c>
      <c r="AC13" s="11">
        <v>3</v>
      </c>
      <c r="AD13" s="11">
        <v>0</v>
      </c>
      <c r="AE13" s="11">
        <v>0</v>
      </c>
      <c r="AF13" s="33">
        <v>0</v>
      </c>
      <c r="AG13" s="35">
        <v>0</v>
      </c>
      <c r="AH13" s="1">
        <f t="shared" si="0"/>
        <v>38</v>
      </c>
    </row>
    <row r="14" s="1" customFormat="1" ht="23" customHeight="1" spans="1:34">
      <c r="A14" s="12"/>
      <c r="B14" s="13"/>
      <c r="C14" s="8" t="s">
        <v>135</v>
      </c>
      <c r="D14" s="9" t="s">
        <v>136</v>
      </c>
      <c r="E14" s="9" t="s">
        <v>117</v>
      </c>
      <c r="F14" s="10" t="s">
        <v>121</v>
      </c>
      <c r="G14" s="11">
        <v>17</v>
      </c>
      <c r="H14" s="11">
        <v>0</v>
      </c>
      <c r="I14" s="11">
        <v>0</v>
      </c>
      <c r="J14" s="11">
        <v>0</v>
      </c>
      <c r="K14" s="11">
        <v>0</v>
      </c>
      <c r="L14" s="11">
        <v>2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5</v>
      </c>
      <c r="T14" s="11">
        <v>5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5</v>
      </c>
      <c r="AD14" s="11">
        <v>0</v>
      </c>
      <c r="AE14" s="11">
        <v>0</v>
      </c>
      <c r="AF14" s="33">
        <v>0</v>
      </c>
      <c r="AG14" s="35">
        <v>0</v>
      </c>
      <c r="AH14" s="1">
        <f t="shared" ref="AH14:AH22" si="1">SUM(H14:AG14)</f>
        <v>17</v>
      </c>
    </row>
    <row r="15" s="1" customFormat="1" ht="23" customHeight="1" spans="1:34">
      <c r="A15" s="12"/>
      <c r="B15" s="13"/>
      <c r="C15" s="16"/>
      <c r="D15" s="9" t="s">
        <v>137</v>
      </c>
      <c r="E15" s="9" t="s">
        <v>117</v>
      </c>
      <c r="F15" s="10" t="s">
        <v>121</v>
      </c>
      <c r="G15" s="11">
        <v>5</v>
      </c>
      <c r="H15" s="11">
        <v>0</v>
      </c>
      <c r="I15" s="11">
        <v>0</v>
      </c>
      <c r="J15" s="11">
        <v>0</v>
      </c>
      <c r="K15" s="11">
        <v>0</v>
      </c>
      <c r="L15" s="11">
        <v>3</v>
      </c>
      <c r="M15" s="11">
        <v>2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33">
        <v>0</v>
      </c>
      <c r="AG15" s="35">
        <v>0</v>
      </c>
      <c r="AH15" s="1">
        <f t="shared" si="1"/>
        <v>5</v>
      </c>
    </row>
    <row r="16" s="1" customFormat="1" ht="21" customHeight="1" spans="1:34">
      <c r="A16" s="12"/>
      <c r="B16" s="13"/>
      <c r="C16" s="8" t="s">
        <v>138</v>
      </c>
      <c r="D16" s="9" t="s">
        <v>139</v>
      </c>
      <c r="E16" s="9" t="s">
        <v>117</v>
      </c>
      <c r="F16" s="10" t="s">
        <v>121</v>
      </c>
      <c r="G16" s="11">
        <v>2</v>
      </c>
      <c r="H16" s="11">
        <v>0</v>
      </c>
      <c r="I16" s="11">
        <v>0</v>
      </c>
      <c r="J16" s="11">
        <v>0</v>
      </c>
      <c r="K16" s="11">
        <v>1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1</v>
      </c>
      <c r="AC16" s="11">
        <v>0</v>
      </c>
      <c r="AD16" s="11">
        <v>0</v>
      </c>
      <c r="AE16" s="11">
        <v>0</v>
      </c>
      <c r="AF16" s="33">
        <v>0</v>
      </c>
      <c r="AG16" s="35">
        <v>0</v>
      </c>
      <c r="AH16" s="1">
        <f t="shared" si="1"/>
        <v>2</v>
      </c>
    </row>
    <row r="17" s="1" customFormat="1" ht="21" customHeight="1" spans="1:34">
      <c r="A17" s="12"/>
      <c r="B17" s="13"/>
      <c r="C17" s="16"/>
      <c r="D17" s="9" t="s">
        <v>140</v>
      </c>
      <c r="E17" s="9" t="s">
        <v>117</v>
      </c>
      <c r="F17" s="10" t="s">
        <v>121</v>
      </c>
      <c r="G17" s="11">
        <v>9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4</v>
      </c>
      <c r="Y17" s="11">
        <v>5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33">
        <v>0</v>
      </c>
      <c r="AG17" s="35">
        <v>0</v>
      </c>
      <c r="AH17" s="1">
        <f t="shared" si="1"/>
        <v>9</v>
      </c>
    </row>
    <row r="18" s="1" customFormat="1" ht="21" customHeight="1" spans="1:34">
      <c r="A18" s="12"/>
      <c r="B18" s="13"/>
      <c r="C18" s="16"/>
      <c r="D18" s="9" t="s">
        <v>141</v>
      </c>
      <c r="E18" s="9" t="s">
        <v>117</v>
      </c>
      <c r="F18" s="10" t="s">
        <v>121</v>
      </c>
      <c r="G18" s="11">
        <v>6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4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2</v>
      </c>
      <c r="AC18" s="11">
        <v>0</v>
      </c>
      <c r="AD18" s="11">
        <v>0</v>
      </c>
      <c r="AE18" s="11">
        <v>0</v>
      </c>
      <c r="AF18" s="33">
        <v>0</v>
      </c>
      <c r="AG18" s="35">
        <v>0</v>
      </c>
      <c r="AH18" s="1">
        <f t="shared" si="1"/>
        <v>6</v>
      </c>
    </row>
    <row r="19" s="1" customFormat="1" ht="24" customHeight="1" spans="1:34">
      <c r="A19" s="12"/>
      <c r="B19" s="13"/>
      <c r="C19" s="8" t="s">
        <v>142</v>
      </c>
      <c r="D19" s="9" t="s">
        <v>143</v>
      </c>
      <c r="E19" s="9" t="s">
        <v>117</v>
      </c>
      <c r="F19" s="10" t="s">
        <v>121</v>
      </c>
      <c r="G19" s="11">
        <v>11</v>
      </c>
      <c r="H19" s="11">
        <v>0</v>
      </c>
      <c r="I19" s="11">
        <v>1</v>
      </c>
      <c r="J19" s="11">
        <v>0</v>
      </c>
      <c r="K19" s="11">
        <v>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1</v>
      </c>
      <c r="S19" s="11">
        <v>0</v>
      </c>
      <c r="T19" s="11">
        <v>0</v>
      </c>
      <c r="U19" s="11">
        <v>1</v>
      </c>
      <c r="V19" s="11">
        <v>0</v>
      </c>
      <c r="W19" s="11">
        <v>0</v>
      </c>
      <c r="X19" s="11">
        <v>0</v>
      </c>
      <c r="Y19" s="11">
        <v>1</v>
      </c>
      <c r="Z19" s="11">
        <v>1</v>
      </c>
      <c r="AA19" s="11">
        <v>1</v>
      </c>
      <c r="AB19" s="11">
        <v>2</v>
      </c>
      <c r="AC19" s="11">
        <v>1</v>
      </c>
      <c r="AD19" s="11">
        <v>0</v>
      </c>
      <c r="AE19" s="11">
        <v>0</v>
      </c>
      <c r="AF19" s="33">
        <v>1</v>
      </c>
      <c r="AG19" s="35">
        <v>0</v>
      </c>
      <c r="AH19" s="1">
        <f t="shared" si="1"/>
        <v>11</v>
      </c>
    </row>
    <row r="20" s="1" customFormat="1" ht="23" customHeight="1" spans="1:34">
      <c r="A20" s="12"/>
      <c r="B20" s="13"/>
      <c r="C20" s="16"/>
      <c r="D20" s="9" t="s">
        <v>144</v>
      </c>
      <c r="E20" s="9" t="s">
        <v>117</v>
      </c>
      <c r="F20" s="10" t="s">
        <v>121</v>
      </c>
      <c r="G20" s="11">
        <v>9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3</v>
      </c>
      <c r="Z20" s="11">
        <v>5</v>
      </c>
      <c r="AA20" s="11">
        <v>0</v>
      </c>
      <c r="AB20" s="11">
        <v>0</v>
      </c>
      <c r="AC20" s="11">
        <v>1</v>
      </c>
      <c r="AD20" s="11">
        <v>0</v>
      </c>
      <c r="AE20" s="11">
        <v>0</v>
      </c>
      <c r="AF20" s="33">
        <v>0</v>
      </c>
      <c r="AG20" s="35">
        <v>0</v>
      </c>
      <c r="AH20" s="1">
        <f t="shared" si="1"/>
        <v>9</v>
      </c>
    </row>
    <row r="21" s="1" customFormat="1" ht="25" customHeight="1" spans="1:34">
      <c r="A21" s="12"/>
      <c r="B21" s="13"/>
      <c r="C21" s="16"/>
      <c r="D21" s="9" t="s">
        <v>145</v>
      </c>
      <c r="E21" s="9" t="s">
        <v>117</v>
      </c>
      <c r="F21" s="10" t="s">
        <v>121</v>
      </c>
      <c r="G21" s="11">
        <v>10</v>
      </c>
      <c r="H21" s="11">
        <v>0</v>
      </c>
      <c r="I21" s="11">
        <v>3</v>
      </c>
      <c r="J21" s="11">
        <v>0</v>
      </c>
      <c r="K21" s="11">
        <v>2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4</v>
      </c>
      <c r="AC21" s="11">
        <v>0</v>
      </c>
      <c r="AD21" s="11">
        <v>0</v>
      </c>
      <c r="AE21" s="11">
        <v>0</v>
      </c>
      <c r="AF21" s="33">
        <v>1</v>
      </c>
      <c r="AG21" s="35">
        <v>0</v>
      </c>
      <c r="AH21" s="1">
        <f t="shared" si="1"/>
        <v>10</v>
      </c>
    </row>
    <row r="22" s="1" customFormat="1" ht="18" customHeight="1" spans="1:34">
      <c r="A22" s="12"/>
      <c r="B22" s="13"/>
      <c r="C22" s="16"/>
      <c r="D22" s="9" t="s">
        <v>146</v>
      </c>
      <c r="E22" s="9" t="s">
        <v>117</v>
      </c>
      <c r="F22" s="10" t="s">
        <v>118</v>
      </c>
      <c r="G22" s="11">
        <v>8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5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3</v>
      </c>
      <c r="AC22" s="11">
        <v>0</v>
      </c>
      <c r="AD22" s="11">
        <v>0</v>
      </c>
      <c r="AE22" s="11">
        <v>0</v>
      </c>
      <c r="AF22" s="33">
        <v>0</v>
      </c>
      <c r="AG22" s="35">
        <v>0</v>
      </c>
      <c r="AH22" s="1">
        <f t="shared" si="1"/>
        <v>8</v>
      </c>
    </row>
    <row r="23" s="1" customFormat="1" ht="22.35" customHeight="1" spans="1:34">
      <c r="A23" s="12"/>
      <c r="B23" s="13"/>
      <c r="C23" s="8" t="s">
        <v>196</v>
      </c>
      <c r="D23" s="9" t="s">
        <v>148</v>
      </c>
      <c r="E23" s="9" t="s">
        <v>117</v>
      </c>
      <c r="F23" s="10" t="s">
        <v>121</v>
      </c>
      <c r="G23" s="11">
        <v>21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5</v>
      </c>
      <c r="X23" s="11">
        <v>0</v>
      </c>
      <c r="Y23" s="11">
        <v>0</v>
      </c>
      <c r="Z23" s="11">
        <v>5</v>
      </c>
      <c r="AA23" s="11">
        <v>4</v>
      </c>
      <c r="AB23" s="11">
        <v>7</v>
      </c>
      <c r="AC23" s="11">
        <v>0</v>
      </c>
      <c r="AD23" s="11">
        <v>0</v>
      </c>
      <c r="AE23" s="11">
        <v>0</v>
      </c>
      <c r="AF23" s="33">
        <v>0</v>
      </c>
      <c r="AG23" s="35">
        <v>0</v>
      </c>
      <c r="AH23" s="1">
        <f t="shared" ref="AH23:AH29" si="2">SUM(H23:AG23)</f>
        <v>21</v>
      </c>
    </row>
    <row r="24" s="1" customFormat="1" ht="22.35" customHeight="1" spans="1:34">
      <c r="A24" s="12"/>
      <c r="B24" s="13"/>
      <c r="C24" s="14" t="s">
        <v>197</v>
      </c>
      <c r="D24" s="9" t="s">
        <v>150</v>
      </c>
      <c r="E24" s="9" t="s">
        <v>117</v>
      </c>
      <c r="F24" s="10" t="s">
        <v>121</v>
      </c>
      <c r="G24" s="11">
        <v>3</v>
      </c>
      <c r="H24" s="11">
        <v>0</v>
      </c>
      <c r="I24" s="11">
        <v>0</v>
      </c>
      <c r="J24" s="11">
        <v>2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1</v>
      </c>
      <c r="AC24" s="11">
        <v>0</v>
      </c>
      <c r="AD24" s="11">
        <v>0</v>
      </c>
      <c r="AE24" s="11">
        <v>0</v>
      </c>
      <c r="AF24" s="33">
        <v>0</v>
      </c>
      <c r="AG24" s="35">
        <v>0</v>
      </c>
      <c r="AH24" s="1">
        <f t="shared" si="2"/>
        <v>3</v>
      </c>
    </row>
    <row r="25" s="1" customFormat="1" ht="22.35" customHeight="1" spans="1:34">
      <c r="A25" s="12"/>
      <c r="B25" s="13"/>
      <c r="C25" s="17"/>
      <c r="D25" s="9" t="s">
        <v>151</v>
      </c>
      <c r="E25" s="9" t="s">
        <v>117</v>
      </c>
      <c r="F25" s="10" t="s">
        <v>121</v>
      </c>
      <c r="G25" s="11">
        <v>2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2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33">
        <v>0</v>
      </c>
      <c r="AG25" s="35">
        <v>0</v>
      </c>
      <c r="AH25" s="1">
        <f t="shared" si="2"/>
        <v>2</v>
      </c>
    </row>
    <row r="26" s="1" customFormat="1" ht="22.35" customHeight="1" spans="1:34">
      <c r="A26" s="12"/>
      <c r="B26" s="13"/>
      <c r="C26" s="18"/>
      <c r="D26" s="9" t="s">
        <v>152</v>
      </c>
      <c r="E26" s="9" t="s">
        <v>117</v>
      </c>
      <c r="F26" s="10" t="s">
        <v>121</v>
      </c>
      <c r="G26" s="11">
        <v>3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3</v>
      </c>
      <c r="AB26" s="11">
        <v>0</v>
      </c>
      <c r="AC26" s="11">
        <v>0</v>
      </c>
      <c r="AD26" s="11">
        <v>0</v>
      </c>
      <c r="AE26" s="11">
        <v>0</v>
      </c>
      <c r="AF26" s="33">
        <v>0</v>
      </c>
      <c r="AG26" s="35">
        <v>0</v>
      </c>
      <c r="AH26" s="1">
        <f t="shared" si="2"/>
        <v>3</v>
      </c>
    </row>
    <row r="27" s="1" customFormat="1" ht="22.35" customHeight="1" spans="1:34">
      <c r="A27" s="12"/>
      <c r="B27" s="13"/>
      <c r="C27" s="8" t="s">
        <v>153</v>
      </c>
      <c r="D27" s="9" t="s">
        <v>154</v>
      </c>
      <c r="E27" s="9" t="s">
        <v>117</v>
      </c>
      <c r="F27" s="10" t="s">
        <v>118</v>
      </c>
      <c r="G27" s="11">
        <v>16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5</v>
      </c>
      <c r="R27" s="11">
        <v>0</v>
      </c>
      <c r="S27" s="11">
        <v>0</v>
      </c>
      <c r="T27" s="11">
        <v>0</v>
      </c>
      <c r="U27" s="11">
        <v>0</v>
      </c>
      <c r="V27" s="11">
        <v>5</v>
      </c>
      <c r="W27" s="11">
        <v>0</v>
      </c>
      <c r="X27" s="11">
        <v>1</v>
      </c>
      <c r="Y27" s="11">
        <v>0</v>
      </c>
      <c r="Z27" s="11">
        <v>0</v>
      </c>
      <c r="AA27" s="11">
        <v>0</v>
      </c>
      <c r="AB27" s="11">
        <v>0</v>
      </c>
      <c r="AC27" s="11">
        <v>5</v>
      </c>
      <c r="AD27" s="11">
        <v>0</v>
      </c>
      <c r="AE27" s="11">
        <v>0</v>
      </c>
      <c r="AF27" s="33">
        <v>0</v>
      </c>
      <c r="AG27" s="35">
        <v>0</v>
      </c>
      <c r="AH27" s="1">
        <f t="shared" si="2"/>
        <v>16</v>
      </c>
    </row>
    <row r="28" s="1" customFormat="1" ht="22.35" customHeight="1" spans="1:34">
      <c r="A28" s="12"/>
      <c r="B28" s="13"/>
      <c r="C28" s="16"/>
      <c r="D28" s="9" t="s">
        <v>155</v>
      </c>
      <c r="E28" s="9" t="s">
        <v>117</v>
      </c>
      <c r="F28" s="10" t="s">
        <v>121</v>
      </c>
      <c r="G28" s="11">
        <v>6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3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3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33">
        <v>0</v>
      </c>
      <c r="AG28" s="35">
        <v>0</v>
      </c>
      <c r="AH28" s="1">
        <f t="shared" si="2"/>
        <v>6</v>
      </c>
    </row>
    <row r="29" s="1" customFormat="1" ht="22.35" customHeight="1" spans="1:34">
      <c r="A29" s="12"/>
      <c r="B29" s="13"/>
      <c r="C29" s="8" t="s">
        <v>156</v>
      </c>
      <c r="D29" s="9" t="s">
        <v>132</v>
      </c>
      <c r="E29" s="9" t="s">
        <v>117</v>
      </c>
      <c r="F29" s="10" t="s">
        <v>118</v>
      </c>
      <c r="G29" s="11">
        <v>82</v>
      </c>
      <c r="H29" s="11">
        <v>0</v>
      </c>
      <c r="I29" s="11">
        <v>5</v>
      </c>
      <c r="J29" s="11">
        <v>0</v>
      </c>
      <c r="K29" s="11">
        <v>0</v>
      </c>
      <c r="L29" s="11">
        <v>4</v>
      </c>
      <c r="M29" s="11">
        <v>0</v>
      </c>
      <c r="N29" s="11">
        <v>1</v>
      </c>
      <c r="O29" s="11">
        <v>5</v>
      </c>
      <c r="P29" s="11">
        <v>4</v>
      </c>
      <c r="Q29" s="11">
        <v>5</v>
      </c>
      <c r="R29" s="11">
        <v>6</v>
      </c>
      <c r="S29" s="11">
        <v>5</v>
      </c>
      <c r="T29" s="11">
        <v>5</v>
      </c>
      <c r="U29" s="11">
        <v>0</v>
      </c>
      <c r="V29" s="11">
        <v>4</v>
      </c>
      <c r="W29" s="11">
        <v>5</v>
      </c>
      <c r="X29" s="11">
        <v>4</v>
      </c>
      <c r="Y29" s="11">
        <v>4</v>
      </c>
      <c r="Z29" s="11">
        <v>5</v>
      </c>
      <c r="AA29" s="11">
        <v>6</v>
      </c>
      <c r="AB29" s="11">
        <v>10</v>
      </c>
      <c r="AC29" s="11">
        <v>4</v>
      </c>
      <c r="AD29" s="11">
        <v>0</v>
      </c>
      <c r="AE29" s="11">
        <v>0</v>
      </c>
      <c r="AF29" s="33">
        <v>0</v>
      </c>
      <c r="AG29" s="35">
        <v>0</v>
      </c>
      <c r="AH29" s="1">
        <f t="shared" si="2"/>
        <v>82</v>
      </c>
    </row>
    <row r="30" s="1" customFormat="1" ht="22.35" customHeight="1" spans="1:33">
      <c r="A30" s="12"/>
      <c r="B30" s="19"/>
      <c r="C30" s="20" t="s">
        <v>158</v>
      </c>
      <c r="D30" s="21"/>
      <c r="E30" s="21"/>
      <c r="F30" s="22"/>
      <c r="G30" s="23">
        <f>SUM(G4:G29)</f>
        <v>389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33"/>
      <c r="AG30" s="35"/>
    </row>
    <row r="31" s="1" customFormat="1" ht="22.35" customHeight="1" spans="1:34">
      <c r="A31" s="12"/>
      <c r="B31" s="24" t="s">
        <v>159</v>
      </c>
      <c r="C31" s="8" t="s">
        <v>160</v>
      </c>
      <c r="D31" s="9" t="s">
        <v>139</v>
      </c>
      <c r="E31" s="9" t="s">
        <v>117</v>
      </c>
      <c r="F31" s="10" t="s">
        <v>121</v>
      </c>
      <c r="G31" s="11">
        <v>12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3</v>
      </c>
      <c r="R31" s="11">
        <v>2</v>
      </c>
      <c r="S31" s="11">
        <v>0</v>
      </c>
      <c r="T31" s="11">
        <v>0</v>
      </c>
      <c r="U31" s="11">
        <v>0</v>
      </c>
      <c r="V31" s="11">
        <v>1</v>
      </c>
      <c r="W31" s="11">
        <v>0</v>
      </c>
      <c r="X31" s="11">
        <v>1</v>
      </c>
      <c r="Y31" s="11">
        <v>2</v>
      </c>
      <c r="Z31" s="11">
        <v>0</v>
      </c>
      <c r="AA31" s="11">
        <v>0</v>
      </c>
      <c r="AB31" s="11">
        <v>3</v>
      </c>
      <c r="AC31" s="11">
        <v>0</v>
      </c>
      <c r="AD31" s="11">
        <v>0</v>
      </c>
      <c r="AE31" s="11">
        <v>0</v>
      </c>
      <c r="AF31" s="33">
        <v>0</v>
      </c>
      <c r="AG31" s="35">
        <v>0</v>
      </c>
      <c r="AH31" s="1">
        <f t="shared" ref="AH31:AH39" si="3">SUM(H31:AG31)</f>
        <v>12</v>
      </c>
    </row>
    <row r="32" s="1" customFormat="1" ht="22.35" customHeight="1" spans="1:34">
      <c r="A32" s="12"/>
      <c r="B32" s="25"/>
      <c r="C32" s="16"/>
      <c r="D32" s="9" t="s">
        <v>140</v>
      </c>
      <c r="E32" s="9" t="s">
        <v>117</v>
      </c>
      <c r="F32" s="10" t="s">
        <v>121</v>
      </c>
      <c r="G32" s="11">
        <v>8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2</v>
      </c>
      <c r="X32" s="11">
        <v>2</v>
      </c>
      <c r="Y32" s="11">
        <v>2</v>
      </c>
      <c r="Z32" s="11">
        <v>0</v>
      </c>
      <c r="AA32" s="11">
        <v>0</v>
      </c>
      <c r="AB32" s="11">
        <v>2</v>
      </c>
      <c r="AC32" s="11">
        <v>0</v>
      </c>
      <c r="AD32" s="11">
        <v>0</v>
      </c>
      <c r="AE32" s="11">
        <v>0</v>
      </c>
      <c r="AF32" s="33">
        <v>0</v>
      </c>
      <c r="AG32" s="35">
        <v>0</v>
      </c>
      <c r="AH32" s="1">
        <f t="shared" si="3"/>
        <v>8</v>
      </c>
    </row>
    <row r="33" s="1" customFormat="1" ht="22.35" customHeight="1" spans="1:34">
      <c r="A33" s="12"/>
      <c r="B33" s="25"/>
      <c r="C33" s="8" t="s">
        <v>161</v>
      </c>
      <c r="D33" s="9" t="s">
        <v>154</v>
      </c>
      <c r="E33" s="9" t="s">
        <v>117</v>
      </c>
      <c r="F33" s="10" t="s">
        <v>118</v>
      </c>
      <c r="G33" s="11">
        <v>29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5</v>
      </c>
      <c r="Q33" s="11">
        <v>0</v>
      </c>
      <c r="R33" s="11">
        <v>3</v>
      </c>
      <c r="S33" s="11">
        <v>0</v>
      </c>
      <c r="T33" s="11">
        <v>1</v>
      </c>
      <c r="U33" s="11">
        <v>0</v>
      </c>
      <c r="V33" s="11">
        <v>0</v>
      </c>
      <c r="W33" s="11">
        <v>3</v>
      </c>
      <c r="X33" s="11">
        <v>9</v>
      </c>
      <c r="Y33" s="11">
        <v>0</v>
      </c>
      <c r="Z33" s="11">
        <v>0</v>
      </c>
      <c r="AA33" s="11">
        <v>5</v>
      </c>
      <c r="AB33" s="11">
        <v>2</v>
      </c>
      <c r="AC33" s="11">
        <v>0</v>
      </c>
      <c r="AD33" s="11">
        <v>0</v>
      </c>
      <c r="AE33" s="11">
        <v>1</v>
      </c>
      <c r="AF33" s="33">
        <v>0</v>
      </c>
      <c r="AG33" s="35">
        <v>0</v>
      </c>
      <c r="AH33" s="1">
        <f t="shared" si="3"/>
        <v>29</v>
      </c>
    </row>
    <row r="34" s="1" customFormat="1" ht="22.35" customHeight="1" spans="1:34">
      <c r="A34" s="12"/>
      <c r="B34" s="25"/>
      <c r="C34" s="8" t="s">
        <v>162</v>
      </c>
      <c r="D34" s="9" t="s">
        <v>163</v>
      </c>
      <c r="E34" s="9" t="s">
        <v>117</v>
      </c>
      <c r="F34" s="10" t="s">
        <v>121</v>
      </c>
      <c r="G34" s="11">
        <v>11</v>
      </c>
      <c r="H34" s="11">
        <v>0</v>
      </c>
      <c r="I34" s="11">
        <v>1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</v>
      </c>
      <c r="R34" s="11">
        <v>0</v>
      </c>
      <c r="S34" s="11">
        <v>0</v>
      </c>
      <c r="T34" s="11">
        <v>3</v>
      </c>
      <c r="U34" s="11">
        <v>0</v>
      </c>
      <c r="V34" s="11">
        <v>0</v>
      </c>
      <c r="W34" s="11">
        <v>0</v>
      </c>
      <c r="X34" s="11">
        <v>3</v>
      </c>
      <c r="Y34" s="11">
        <v>2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33">
        <v>0</v>
      </c>
      <c r="AG34" s="35">
        <v>0</v>
      </c>
      <c r="AH34" s="1">
        <f t="shared" si="3"/>
        <v>11</v>
      </c>
    </row>
    <row r="35" s="1" customFormat="1" ht="22.35" customHeight="1" spans="1:34">
      <c r="A35" s="12"/>
      <c r="B35" s="25"/>
      <c r="C35" s="16"/>
      <c r="D35" s="9" t="s">
        <v>145</v>
      </c>
      <c r="E35" s="9" t="s">
        <v>117</v>
      </c>
      <c r="F35" s="10" t="s">
        <v>121</v>
      </c>
      <c r="G35" s="11">
        <v>23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2</v>
      </c>
      <c r="T35" s="11">
        <v>0</v>
      </c>
      <c r="U35" s="11">
        <v>0</v>
      </c>
      <c r="V35" s="11">
        <v>0</v>
      </c>
      <c r="W35" s="11">
        <v>2</v>
      </c>
      <c r="X35" s="11">
        <v>6</v>
      </c>
      <c r="Y35" s="11">
        <v>2</v>
      </c>
      <c r="Z35" s="11">
        <v>0</v>
      </c>
      <c r="AA35" s="11">
        <v>3</v>
      </c>
      <c r="AB35" s="11">
        <v>5</v>
      </c>
      <c r="AC35" s="11">
        <v>1</v>
      </c>
      <c r="AD35" s="11">
        <v>1</v>
      </c>
      <c r="AE35" s="11">
        <v>0</v>
      </c>
      <c r="AF35" s="33">
        <v>0</v>
      </c>
      <c r="AG35" s="35">
        <v>1</v>
      </c>
      <c r="AH35" s="1">
        <f t="shared" si="3"/>
        <v>23</v>
      </c>
    </row>
    <row r="36" s="1" customFormat="1" ht="22.35" customHeight="1" spans="1:34">
      <c r="A36" s="12"/>
      <c r="B36" s="25"/>
      <c r="C36" s="8" t="s">
        <v>164</v>
      </c>
      <c r="D36" s="9" t="s">
        <v>127</v>
      </c>
      <c r="E36" s="9" t="s">
        <v>117</v>
      </c>
      <c r="F36" s="10" t="s">
        <v>121</v>
      </c>
      <c r="G36" s="11">
        <v>164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1</v>
      </c>
      <c r="Q36" s="11">
        <v>15</v>
      </c>
      <c r="R36" s="11">
        <v>0</v>
      </c>
      <c r="S36" s="11">
        <v>14</v>
      </c>
      <c r="T36" s="11">
        <v>6</v>
      </c>
      <c r="U36" s="11">
        <v>1</v>
      </c>
      <c r="V36" s="11">
        <v>0</v>
      </c>
      <c r="W36" s="11">
        <v>12</v>
      </c>
      <c r="X36" s="11">
        <v>19</v>
      </c>
      <c r="Y36" s="11">
        <v>18</v>
      </c>
      <c r="Z36" s="11">
        <v>10</v>
      </c>
      <c r="AA36" s="11">
        <v>25</v>
      </c>
      <c r="AB36" s="11">
        <v>20</v>
      </c>
      <c r="AC36" s="11">
        <v>18</v>
      </c>
      <c r="AD36" s="11">
        <v>5</v>
      </c>
      <c r="AE36" s="11">
        <v>0</v>
      </c>
      <c r="AF36" s="33">
        <v>0</v>
      </c>
      <c r="AG36" s="35">
        <v>0</v>
      </c>
      <c r="AH36" s="1">
        <f t="shared" si="3"/>
        <v>164</v>
      </c>
    </row>
    <row r="37" s="1" customFormat="1" ht="22.35" customHeight="1" spans="1:34">
      <c r="A37" s="12"/>
      <c r="B37" s="25"/>
      <c r="C37" s="8" t="s">
        <v>165</v>
      </c>
      <c r="D37" s="9" t="s">
        <v>129</v>
      </c>
      <c r="E37" s="9" t="s">
        <v>117</v>
      </c>
      <c r="F37" s="10" t="s">
        <v>118</v>
      </c>
      <c r="G37" s="11">
        <v>40</v>
      </c>
      <c r="H37" s="11">
        <v>0</v>
      </c>
      <c r="I37" s="11">
        <v>0</v>
      </c>
      <c r="J37" s="11">
        <v>5</v>
      </c>
      <c r="K37" s="11">
        <v>0</v>
      </c>
      <c r="L37" s="11">
        <v>0</v>
      </c>
      <c r="M37" s="11">
        <v>0</v>
      </c>
      <c r="N37" s="11">
        <v>0</v>
      </c>
      <c r="O37" s="11">
        <v>4</v>
      </c>
      <c r="P37" s="11">
        <v>0</v>
      </c>
      <c r="Q37" s="11">
        <v>0</v>
      </c>
      <c r="R37" s="11">
        <v>6</v>
      </c>
      <c r="S37" s="11">
        <v>1</v>
      </c>
      <c r="T37" s="11">
        <v>0</v>
      </c>
      <c r="U37" s="11">
        <v>0</v>
      </c>
      <c r="V37" s="11">
        <v>4</v>
      </c>
      <c r="W37" s="11">
        <v>5</v>
      </c>
      <c r="X37" s="11">
        <v>5</v>
      </c>
      <c r="Y37" s="11">
        <v>5</v>
      </c>
      <c r="Z37" s="11">
        <v>0</v>
      </c>
      <c r="AA37" s="11">
        <v>0</v>
      </c>
      <c r="AB37" s="11">
        <v>0</v>
      </c>
      <c r="AC37" s="11">
        <v>5</v>
      </c>
      <c r="AD37" s="11">
        <v>0</v>
      </c>
      <c r="AE37" s="11">
        <v>0</v>
      </c>
      <c r="AF37" s="33">
        <v>0</v>
      </c>
      <c r="AG37" s="35">
        <v>0</v>
      </c>
      <c r="AH37" s="1">
        <f t="shared" si="3"/>
        <v>40</v>
      </c>
    </row>
    <row r="38" s="1" customFormat="1" ht="22.35" customHeight="1" spans="1:34">
      <c r="A38" s="12"/>
      <c r="B38" s="25"/>
      <c r="C38" s="8" t="s">
        <v>166</v>
      </c>
      <c r="D38" s="9" t="s">
        <v>132</v>
      </c>
      <c r="E38" s="9" t="s">
        <v>117</v>
      </c>
      <c r="F38" s="10" t="s">
        <v>118</v>
      </c>
      <c r="G38" s="11">
        <v>134</v>
      </c>
      <c r="H38" s="11">
        <v>0</v>
      </c>
      <c r="I38" s="11">
        <v>4</v>
      </c>
      <c r="J38" s="11">
        <v>4</v>
      </c>
      <c r="K38" s="11">
        <v>3</v>
      </c>
      <c r="L38" s="11">
        <v>5</v>
      </c>
      <c r="M38" s="11">
        <v>5</v>
      </c>
      <c r="N38" s="11">
        <v>5</v>
      </c>
      <c r="O38" s="11">
        <v>4</v>
      </c>
      <c r="P38" s="11">
        <v>4</v>
      </c>
      <c r="Q38" s="11">
        <v>6</v>
      </c>
      <c r="R38" s="11">
        <v>6</v>
      </c>
      <c r="S38" s="11">
        <v>4</v>
      </c>
      <c r="T38" s="11">
        <v>4</v>
      </c>
      <c r="U38" s="11">
        <v>5</v>
      </c>
      <c r="V38" s="11">
        <v>5</v>
      </c>
      <c r="W38" s="11">
        <v>5</v>
      </c>
      <c r="X38" s="11">
        <v>17</v>
      </c>
      <c r="Y38" s="11">
        <v>9</v>
      </c>
      <c r="Z38" s="11">
        <v>5</v>
      </c>
      <c r="AA38" s="11">
        <v>15</v>
      </c>
      <c r="AB38" s="11">
        <v>1</v>
      </c>
      <c r="AC38" s="11">
        <v>8</v>
      </c>
      <c r="AD38" s="11">
        <v>0</v>
      </c>
      <c r="AE38" s="11">
        <v>5</v>
      </c>
      <c r="AF38" s="33">
        <v>5</v>
      </c>
      <c r="AG38" s="35">
        <v>0</v>
      </c>
      <c r="AH38" s="1">
        <f t="shared" si="3"/>
        <v>134</v>
      </c>
    </row>
    <row r="39" s="1" customFormat="1" ht="22.35" customHeight="1" spans="1:34">
      <c r="A39" s="12"/>
      <c r="B39" s="25"/>
      <c r="C39" s="8" t="s">
        <v>167</v>
      </c>
      <c r="D39" s="9" t="s">
        <v>136</v>
      </c>
      <c r="E39" s="9" t="s">
        <v>117</v>
      </c>
      <c r="F39" s="10" t="s">
        <v>121</v>
      </c>
      <c r="G39" s="11">
        <v>12</v>
      </c>
      <c r="H39" s="11">
        <v>0</v>
      </c>
      <c r="I39" s="11">
        <v>0</v>
      </c>
      <c r="J39" s="11">
        <v>0</v>
      </c>
      <c r="K39" s="11">
        <v>0</v>
      </c>
      <c r="L39" s="11">
        <v>1</v>
      </c>
      <c r="M39" s="11">
        <v>4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5</v>
      </c>
      <c r="Y39" s="11">
        <v>0</v>
      </c>
      <c r="Z39" s="11">
        <v>0</v>
      </c>
      <c r="AA39" s="11">
        <v>2</v>
      </c>
      <c r="AB39" s="11">
        <v>0</v>
      </c>
      <c r="AC39" s="11">
        <v>0</v>
      </c>
      <c r="AD39" s="11">
        <v>0</v>
      </c>
      <c r="AE39" s="11">
        <v>0</v>
      </c>
      <c r="AF39" s="33">
        <v>0</v>
      </c>
      <c r="AG39" s="35">
        <v>0</v>
      </c>
      <c r="AH39" s="1">
        <f t="shared" si="3"/>
        <v>12</v>
      </c>
    </row>
    <row r="40" s="1" customFormat="1" spans="1:33">
      <c r="A40" s="26"/>
      <c r="B40" s="27"/>
      <c r="C40" s="28" t="s">
        <v>158</v>
      </c>
      <c r="D40" s="28"/>
      <c r="E40" s="28"/>
      <c r="F40" s="28"/>
      <c r="G40" s="28">
        <f>SUM(G31:G39)</f>
        <v>433</v>
      </c>
      <c r="H40" s="29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</sheetData>
  <mergeCells count="46">
    <mergeCell ref="A1:A3"/>
    <mergeCell ref="A4:A40"/>
    <mergeCell ref="B1:B3"/>
    <mergeCell ref="B4:B30"/>
    <mergeCell ref="B31:B40"/>
    <mergeCell ref="C1:C3"/>
    <mergeCell ref="C5:C6"/>
    <mergeCell ref="C7:C8"/>
    <mergeCell ref="C10:C11"/>
    <mergeCell ref="C14:C15"/>
    <mergeCell ref="C16:C18"/>
    <mergeCell ref="C19:C22"/>
    <mergeCell ref="C24:C26"/>
    <mergeCell ref="C27:C28"/>
    <mergeCell ref="C31:C32"/>
    <mergeCell ref="C34:C35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  <mergeCell ref="U1:U3"/>
    <mergeCell ref="V1:V3"/>
    <mergeCell ref="W1:W3"/>
    <mergeCell ref="X1:X3"/>
    <mergeCell ref="Y1:Y3"/>
    <mergeCell ref="Z1:Z3"/>
    <mergeCell ref="AA1:AA3"/>
    <mergeCell ref="AB1:AB3"/>
    <mergeCell ref="AC1:AC3"/>
    <mergeCell ref="AD1:AD3"/>
    <mergeCell ref="AE1:AE3"/>
    <mergeCell ref="AF1:AF3"/>
    <mergeCell ref="AG1:AG3"/>
  </mergeCells>
  <pageMargins left="1.24776063002939" right="1.24776063002939" top="0.999874956025852" bottom="0.999874956025852" header="0.499937478012926" footer="0.499937478012926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遵医2020届生源统计表（省内）</vt:lpstr>
      <vt:lpstr>遵医2020届生源统计数据（省外）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司马</cp:lastModifiedBy>
  <cp:revision>0</cp:revision>
  <dcterms:created xsi:type="dcterms:W3CDTF">2018-03-10T03:39:00Z</dcterms:created>
  <dcterms:modified xsi:type="dcterms:W3CDTF">2020-03-03T08:18:33Z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false</vt:bool>
  </property>
</Properties>
</file>